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7526"/>
  <workbookPr autoCompressPictures="0"/>
  <bookViews>
    <workbookView xWindow="0" yWindow="-460" windowWidth="28800" windowHeight="18000" tabRatio="796"/>
  </bookViews>
  <sheets>
    <sheet name="PUNTOS-MAPA" sheetId="2" r:id="rId1"/>
    <sheet name="CALCULOS" sheetId="7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9" i="7" l="1"/>
  <c r="L9" i="7"/>
  <c r="K10" i="7"/>
  <c r="L10" i="7"/>
  <c r="J11" i="7"/>
  <c r="K11" i="7"/>
  <c r="L11" i="7"/>
  <c r="K12" i="7"/>
  <c r="L12" i="7"/>
  <c r="K13" i="7"/>
  <c r="L13" i="7"/>
  <c r="K14" i="7"/>
  <c r="L14" i="7"/>
  <c r="K15" i="7"/>
  <c r="L15" i="7"/>
  <c r="K16" i="7"/>
  <c r="L16" i="7"/>
  <c r="K17" i="7"/>
  <c r="L17" i="7"/>
  <c r="K18" i="7"/>
  <c r="L18" i="7"/>
  <c r="K19" i="7"/>
  <c r="L19" i="7"/>
  <c r="K20" i="7"/>
  <c r="L20" i="7"/>
  <c r="J21" i="7"/>
  <c r="K21" i="7"/>
  <c r="L21" i="7"/>
  <c r="K22" i="7"/>
  <c r="L22" i="7"/>
  <c r="K23" i="7"/>
  <c r="L23" i="7"/>
  <c r="K24" i="7"/>
  <c r="L24" i="7"/>
  <c r="K25" i="7"/>
  <c r="L25" i="7"/>
  <c r="K26" i="7"/>
  <c r="L26" i="7"/>
  <c r="K27" i="7"/>
  <c r="L27" i="7"/>
  <c r="K28" i="7"/>
  <c r="L28" i="7"/>
  <c r="J29" i="7"/>
  <c r="K29" i="7"/>
  <c r="L29" i="7"/>
  <c r="K30" i="7"/>
  <c r="L30" i="7"/>
  <c r="K31" i="7"/>
  <c r="L31" i="7"/>
  <c r="K32" i="7"/>
  <c r="L32" i="7"/>
  <c r="K33" i="7"/>
  <c r="L33" i="7"/>
  <c r="K34" i="7"/>
  <c r="L34" i="7"/>
  <c r="J35" i="7"/>
  <c r="K35" i="7"/>
  <c r="L35" i="7"/>
  <c r="K36" i="7"/>
  <c r="L36" i="7"/>
  <c r="K37" i="7"/>
  <c r="L37" i="7"/>
  <c r="K38" i="7"/>
  <c r="L38" i="7"/>
  <c r="K39" i="7"/>
  <c r="L39" i="7"/>
  <c r="K40" i="7"/>
  <c r="L40" i="7"/>
  <c r="K41" i="7"/>
  <c r="L41" i="7"/>
  <c r="K42" i="7"/>
  <c r="L42" i="7"/>
  <c r="K43" i="7"/>
  <c r="L43" i="7"/>
  <c r="K44" i="7"/>
  <c r="L44" i="7"/>
  <c r="K45" i="7"/>
  <c r="L45" i="7"/>
  <c r="J46" i="7"/>
  <c r="K46" i="7"/>
  <c r="L46" i="7"/>
  <c r="K47" i="7"/>
  <c r="L47" i="7"/>
  <c r="K48" i="7"/>
  <c r="L48" i="7"/>
  <c r="K49" i="7"/>
  <c r="L49" i="7"/>
  <c r="K50" i="7"/>
  <c r="L50" i="7"/>
  <c r="K51" i="7"/>
  <c r="L51" i="7"/>
  <c r="K52" i="7"/>
  <c r="L52" i="7"/>
  <c r="K53" i="7"/>
  <c r="L53" i="7"/>
  <c r="K54" i="7"/>
  <c r="L54" i="7"/>
  <c r="K55" i="7"/>
  <c r="L55" i="7"/>
  <c r="J56" i="7"/>
  <c r="K56" i="7"/>
  <c r="L56" i="7"/>
  <c r="K57" i="7"/>
  <c r="L57" i="7"/>
  <c r="K58" i="7"/>
  <c r="L58" i="7"/>
  <c r="K59" i="7"/>
  <c r="L59" i="7"/>
  <c r="K60" i="7"/>
  <c r="L60" i="7"/>
  <c r="K61" i="7"/>
  <c r="L61" i="7"/>
  <c r="K62" i="7"/>
  <c r="L62" i="7"/>
  <c r="K63" i="7"/>
  <c r="L63" i="7"/>
  <c r="J64" i="7"/>
  <c r="K64" i="7"/>
  <c r="L64" i="7"/>
  <c r="K65" i="7"/>
  <c r="L65" i="7"/>
  <c r="K66" i="7"/>
  <c r="L66" i="7"/>
  <c r="K67" i="7"/>
  <c r="L67" i="7"/>
  <c r="K68" i="7"/>
  <c r="L68" i="7"/>
  <c r="K69" i="7"/>
  <c r="L69" i="7"/>
  <c r="J70" i="7"/>
  <c r="K70" i="7"/>
  <c r="L70" i="7"/>
  <c r="K71" i="7"/>
  <c r="L71" i="7"/>
  <c r="K72" i="7"/>
  <c r="L72" i="7"/>
  <c r="J73" i="7"/>
  <c r="K73" i="7"/>
  <c r="L73" i="7"/>
  <c r="K5" i="7"/>
  <c r="L5" i="7"/>
  <c r="K6" i="7"/>
  <c r="L6" i="7"/>
  <c r="K7" i="7"/>
  <c r="L7" i="7"/>
  <c r="K4" i="7"/>
  <c r="L4" i="7"/>
  <c r="K3" i="7"/>
  <c r="L3" i="7"/>
  <c r="J8" i="7"/>
  <c r="K8" i="7"/>
  <c r="L8" i="7"/>
  <c r="C62" i="7"/>
  <c r="D62" i="7"/>
  <c r="C63" i="7"/>
  <c r="D63" i="7"/>
  <c r="C64" i="7"/>
  <c r="D64" i="7"/>
  <c r="C65" i="7"/>
  <c r="D65" i="7"/>
  <c r="C66" i="7"/>
  <c r="D66" i="7"/>
  <c r="C67" i="7"/>
  <c r="D67" i="7"/>
  <c r="C68" i="7"/>
  <c r="D68" i="7"/>
  <c r="C69" i="7"/>
  <c r="D69" i="7"/>
  <c r="C70" i="7"/>
  <c r="D70" i="7"/>
  <c r="C71" i="7"/>
  <c r="D71" i="7"/>
  <c r="C72" i="7"/>
  <c r="D72" i="7"/>
  <c r="C73" i="7"/>
  <c r="D73" i="7"/>
  <c r="C74" i="7"/>
  <c r="D74" i="7"/>
  <c r="C75" i="7"/>
  <c r="D75" i="7"/>
  <c r="C76" i="7"/>
  <c r="D76" i="7"/>
  <c r="C77" i="7"/>
  <c r="D77" i="7"/>
  <c r="C78" i="7"/>
  <c r="D78" i="7"/>
  <c r="C79" i="7"/>
  <c r="D79" i="7"/>
  <c r="C80" i="7"/>
  <c r="D80" i="7"/>
  <c r="C81" i="7"/>
  <c r="D81" i="7"/>
  <c r="C82" i="7"/>
  <c r="D82" i="7"/>
  <c r="C83" i="7"/>
  <c r="D83" i="7"/>
  <c r="C84" i="7"/>
  <c r="D84" i="7"/>
  <c r="C85" i="7"/>
  <c r="D85" i="7"/>
  <c r="C86" i="7"/>
  <c r="D86" i="7"/>
  <c r="C87" i="7"/>
  <c r="D87" i="7"/>
  <c r="C88" i="7"/>
  <c r="D88" i="7"/>
  <c r="C89" i="7"/>
  <c r="D89" i="7"/>
  <c r="C90" i="7"/>
  <c r="D90" i="7"/>
  <c r="C91" i="7"/>
  <c r="D91" i="7"/>
  <c r="C92" i="7"/>
  <c r="D92" i="7"/>
  <c r="C93" i="7"/>
  <c r="D93" i="7"/>
  <c r="C94" i="7"/>
  <c r="D94" i="7"/>
  <c r="C95" i="7"/>
  <c r="D95" i="7"/>
  <c r="C96" i="7"/>
  <c r="D96" i="7"/>
  <c r="C97" i="7"/>
  <c r="D97" i="7"/>
  <c r="C98" i="7"/>
  <c r="D98" i="7"/>
  <c r="C99" i="7"/>
  <c r="D99" i="7"/>
  <c r="C100" i="7"/>
  <c r="D100" i="7"/>
  <c r="C101" i="7"/>
  <c r="D101" i="7"/>
  <c r="C102" i="7"/>
  <c r="D102" i="7"/>
  <c r="C103" i="7"/>
  <c r="D103" i="7"/>
  <c r="C104" i="7"/>
  <c r="D104" i="7"/>
  <c r="C105" i="7"/>
  <c r="D105" i="7"/>
  <c r="C106" i="7"/>
  <c r="D106" i="7"/>
  <c r="C107" i="7"/>
  <c r="D107" i="7"/>
  <c r="C108" i="7"/>
  <c r="D108" i="7"/>
  <c r="C109" i="7"/>
  <c r="D109" i="7"/>
  <c r="C110" i="7"/>
  <c r="D110" i="7"/>
  <c r="C111" i="7"/>
  <c r="D111" i="7"/>
  <c r="C112" i="7"/>
  <c r="D112" i="7"/>
  <c r="C113" i="7"/>
  <c r="D113" i="7"/>
  <c r="C114" i="7"/>
  <c r="D114" i="7"/>
  <c r="C115" i="7"/>
  <c r="D115" i="7"/>
  <c r="C116" i="7"/>
  <c r="D116" i="7"/>
  <c r="C117" i="7"/>
  <c r="D117" i="7"/>
  <c r="C118" i="7"/>
  <c r="D118" i="7"/>
  <c r="C119" i="7"/>
  <c r="D119" i="7"/>
  <c r="C120" i="7"/>
  <c r="D120" i="7"/>
  <c r="C121" i="7"/>
  <c r="D121" i="7"/>
  <c r="C122" i="7"/>
  <c r="D122" i="7"/>
  <c r="C123" i="7"/>
  <c r="D123" i="7"/>
  <c r="C124" i="7"/>
  <c r="D124" i="7"/>
  <c r="C125" i="7"/>
  <c r="D125" i="7"/>
  <c r="C126" i="7"/>
  <c r="D126" i="7"/>
  <c r="C127" i="7"/>
  <c r="D127" i="7"/>
  <c r="C128" i="7"/>
  <c r="D128" i="7"/>
  <c r="C129" i="7"/>
  <c r="D129" i="7"/>
  <c r="C130" i="7"/>
  <c r="D130" i="7"/>
  <c r="C131" i="7"/>
  <c r="D131" i="7"/>
  <c r="C132" i="7"/>
  <c r="D132" i="7"/>
  <c r="C133" i="7"/>
  <c r="D133" i="7"/>
  <c r="C134" i="7"/>
  <c r="D134" i="7"/>
  <c r="C135" i="7"/>
  <c r="D135" i="7"/>
  <c r="C136" i="7"/>
  <c r="D136" i="7"/>
  <c r="C137" i="7"/>
  <c r="D137" i="7"/>
  <c r="C138" i="7"/>
  <c r="D138" i="7"/>
  <c r="C139" i="7"/>
  <c r="D139" i="7"/>
  <c r="C140" i="7"/>
  <c r="D140" i="7"/>
  <c r="C141" i="7"/>
  <c r="D141" i="7"/>
  <c r="C142" i="7"/>
  <c r="D142" i="7"/>
  <c r="C143" i="7"/>
  <c r="D143" i="7"/>
  <c r="C144" i="7"/>
  <c r="D144" i="7"/>
  <c r="C145" i="7"/>
  <c r="D145" i="7"/>
  <c r="C146" i="7"/>
  <c r="D146" i="7"/>
  <c r="C147" i="7"/>
  <c r="D147" i="7"/>
  <c r="C148" i="7"/>
  <c r="D148" i="7"/>
  <c r="C149" i="7"/>
  <c r="D149" i="7"/>
  <c r="C51" i="7"/>
  <c r="D51" i="7"/>
  <c r="C52" i="7"/>
  <c r="D52" i="7"/>
  <c r="C53" i="7"/>
  <c r="D53" i="7"/>
  <c r="C54" i="7"/>
  <c r="D54" i="7"/>
  <c r="C55" i="7"/>
  <c r="D55" i="7"/>
  <c r="C56" i="7"/>
  <c r="D56" i="7"/>
  <c r="C57" i="7"/>
  <c r="D57" i="7"/>
  <c r="C58" i="7"/>
  <c r="D58" i="7"/>
  <c r="C59" i="7"/>
  <c r="D59" i="7"/>
  <c r="C60" i="7"/>
  <c r="D60" i="7"/>
  <c r="C61" i="7"/>
  <c r="D61" i="7"/>
  <c r="C42" i="7"/>
  <c r="D42" i="7"/>
  <c r="C43" i="7"/>
  <c r="D43" i="7"/>
  <c r="C44" i="7"/>
  <c r="D44" i="7"/>
  <c r="C45" i="7"/>
  <c r="D45" i="7"/>
  <c r="C46" i="7"/>
  <c r="D46" i="7"/>
  <c r="C47" i="7"/>
  <c r="D47" i="7"/>
  <c r="C48" i="7"/>
  <c r="D48" i="7"/>
  <c r="C49" i="7"/>
  <c r="D49" i="7"/>
  <c r="C50" i="7"/>
  <c r="D50" i="7"/>
  <c r="C40" i="7"/>
  <c r="D40" i="7"/>
  <c r="C41" i="7"/>
  <c r="D41" i="7"/>
  <c r="C39" i="7"/>
  <c r="D39" i="7"/>
  <c r="C38" i="7"/>
  <c r="D38" i="7"/>
  <c r="C7" i="7"/>
  <c r="D7" i="7"/>
  <c r="C8" i="7"/>
  <c r="D8" i="7"/>
  <c r="C9" i="7"/>
  <c r="D9" i="7"/>
  <c r="C10" i="7"/>
  <c r="D10" i="7"/>
  <c r="C11" i="7"/>
  <c r="D11" i="7"/>
  <c r="C12" i="7"/>
  <c r="D12" i="7"/>
  <c r="C13" i="7"/>
  <c r="D13" i="7"/>
  <c r="C14" i="7"/>
  <c r="D14" i="7"/>
  <c r="C15" i="7"/>
  <c r="D15" i="7"/>
  <c r="C16" i="7"/>
  <c r="D16" i="7"/>
  <c r="C17" i="7"/>
  <c r="D17" i="7"/>
  <c r="C18" i="7"/>
  <c r="D18" i="7"/>
  <c r="C19" i="7"/>
  <c r="D19" i="7"/>
  <c r="C20" i="7"/>
  <c r="D20" i="7"/>
  <c r="C21" i="7"/>
  <c r="D21" i="7"/>
  <c r="C22" i="7"/>
  <c r="D22" i="7"/>
  <c r="C23" i="7"/>
  <c r="D23" i="7"/>
  <c r="C24" i="7"/>
  <c r="D24" i="7"/>
  <c r="C25" i="7"/>
  <c r="D25" i="7"/>
  <c r="C26" i="7"/>
  <c r="D26" i="7"/>
  <c r="C27" i="7"/>
  <c r="D27" i="7"/>
  <c r="C28" i="7"/>
  <c r="D28" i="7"/>
  <c r="C29" i="7"/>
  <c r="D29" i="7"/>
  <c r="C30" i="7"/>
  <c r="D30" i="7"/>
  <c r="C31" i="7"/>
  <c r="D31" i="7"/>
  <c r="C32" i="7"/>
  <c r="D32" i="7"/>
  <c r="C33" i="7"/>
  <c r="D33" i="7"/>
  <c r="C34" i="7"/>
  <c r="D34" i="7"/>
  <c r="C35" i="7"/>
  <c r="D35" i="7"/>
  <c r="C36" i="7"/>
  <c r="D36" i="7"/>
  <c r="C37" i="7"/>
  <c r="D37" i="7"/>
  <c r="C6" i="7"/>
  <c r="D6" i="7"/>
  <c r="C5" i="7"/>
  <c r="D5" i="7"/>
</calcChain>
</file>

<file path=xl/sharedStrings.xml><?xml version="1.0" encoding="utf-8"?>
<sst xmlns="http://schemas.openxmlformats.org/spreadsheetml/2006/main" count="148" uniqueCount="106">
  <si>
    <t>Hospital</t>
  </si>
  <si>
    <t>Concello</t>
  </si>
  <si>
    <t>Estación do tren</t>
  </si>
  <si>
    <t>Estación de autobuses</t>
  </si>
  <si>
    <t>DISTANCIAS</t>
  </si>
  <si>
    <t>V=5km/h</t>
  </si>
  <si>
    <t>Gasolineira</t>
  </si>
  <si>
    <t>x metros</t>
  </si>
  <si>
    <t>y minutos</t>
  </si>
  <si>
    <t>Cálculo de tempos en minutos para unha velocidade camiñando de 5 km/h</t>
  </si>
  <si>
    <t>TEMPOS</t>
  </si>
  <si>
    <t>Puntos do mapa</t>
  </si>
  <si>
    <t>Rotonda do Porto Seco</t>
  </si>
  <si>
    <t>RUTAS</t>
  </si>
  <si>
    <t>TRAMOS</t>
  </si>
  <si>
    <t>Metros</t>
  </si>
  <si>
    <t>Minutos</t>
  </si>
  <si>
    <t>TOTAL</t>
  </si>
  <si>
    <t>min. Red.</t>
  </si>
  <si>
    <t>Parque dos Condes</t>
  </si>
  <si>
    <t>A Pinguela</t>
  </si>
  <si>
    <t>A Barxela</t>
  </si>
  <si>
    <t>1 (dobre)</t>
  </si>
  <si>
    <t>2 (dobre)</t>
  </si>
  <si>
    <t>3 (dobre)</t>
  </si>
  <si>
    <t>4 (dobre)</t>
  </si>
  <si>
    <t>5 (dobre)</t>
  </si>
  <si>
    <t>6 (dobre)</t>
  </si>
  <si>
    <t>A Babela</t>
  </si>
  <si>
    <t>Rúa Ourense</t>
  </si>
  <si>
    <t>Azud</t>
  </si>
  <si>
    <t>Punto</t>
  </si>
  <si>
    <t>Piñeira</t>
  </si>
  <si>
    <t>Cobas</t>
  </si>
  <si>
    <t>LU-109 km3</t>
  </si>
  <si>
    <t>LU-109 1 (dir. A Parte)</t>
  </si>
  <si>
    <t>LU-109 7 (dir. Canal M.I)</t>
  </si>
  <si>
    <t>Reigada</t>
  </si>
  <si>
    <t>Pregamento de C.</t>
  </si>
  <si>
    <t>Igrexa de San Pedro</t>
  </si>
  <si>
    <t>Ponte Nova</t>
  </si>
  <si>
    <t>Convento Nais Clarisas</t>
  </si>
  <si>
    <t>Ponte de Madeira</t>
  </si>
  <si>
    <t>Ronda Emilia Casas</t>
  </si>
  <si>
    <t>Rotondas Horreo-Casar</t>
  </si>
  <si>
    <t>Cruce Estrada da Vide-Rúa da Xesta</t>
  </si>
  <si>
    <t>Cruce LU-P-3204 Es. Piñeira-A Vide</t>
  </si>
  <si>
    <t>Cruce Rúa da Xesta-Rúa Chantada</t>
  </si>
  <si>
    <t>Cruce R. Manuel Murguía-R. Luis Moure</t>
  </si>
  <si>
    <t>Cruce Canal M.D. con LU-546</t>
  </si>
  <si>
    <t>Cruce Es. Piñeira-A Vide-Rúa Ourense</t>
  </si>
  <si>
    <t>Camiño subida a pé ao Miradoiro</t>
  </si>
  <si>
    <t>Miradoiro do Monte de Distriz</t>
  </si>
  <si>
    <t>A Veiga</t>
  </si>
  <si>
    <t>Pza. Dtr. Goyanes</t>
  </si>
  <si>
    <t>Ponte Ronda Emilia Casas</t>
  </si>
  <si>
    <t>Cruce Rúa do Caneiro-Dtr. Casares</t>
  </si>
  <si>
    <t>Cruce Dtr. Casares-Rúa Vlanova</t>
  </si>
  <si>
    <t>Camiño de Ribas Altas</t>
  </si>
  <si>
    <t>Cruce Morín-Juan Montes</t>
  </si>
  <si>
    <t>San Vicente</t>
  </si>
  <si>
    <t>Pza. do Piñeiro</t>
  </si>
  <si>
    <t>Pza. de España</t>
  </si>
  <si>
    <t>IES Fco. Daviña Rey</t>
  </si>
  <si>
    <t>Paso a nivel da Florida</t>
  </si>
  <si>
    <t>Cruce Canal M. E. -Poetisa Mª Mariño</t>
  </si>
  <si>
    <t>Cruce Rúa Real-Rúa Lagares</t>
  </si>
  <si>
    <t>Cruce Rúa Chantada-Rúa Ourense</t>
  </si>
  <si>
    <t>Rotonda Rúa Ourense</t>
  </si>
  <si>
    <t>Paso a nivel de Rioseco</t>
  </si>
  <si>
    <t>Paso a nivel de Castela (Tramo 4-5 parte sen beirarrúas)</t>
  </si>
  <si>
    <t>Ramón Valle Inclán, (rotonda nova)
Cruce LU 933-Canal M. E.</t>
  </si>
  <si>
    <t xml:space="preserve">Conxunto monumental </t>
  </si>
  <si>
    <t xml:space="preserve">Convento </t>
  </si>
  <si>
    <t xml:space="preserve">Igrexa </t>
  </si>
  <si>
    <t xml:space="preserve">Mirador </t>
  </si>
  <si>
    <t>Paso a nivel</t>
  </si>
  <si>
    <r>
      <t>Zona de descanso</t>
    </r>
    <r>
      <rPr>
        <sz val="10"/>
        <rFont val="Arial"/>
      </rPr>
      <t>/ PLAYA</t>
    </r>
  </si>
  <si>
    <t>Praza</t>
  </si>
  <si>
    <t>Rotonda</t>
  </si>
  <si>
    <t>Saída das ruta</t>
  </si>
  <si>
    <t>Correos</t>
  </si>
  <si>
    <t>Taxi</t>
  </si>
  <si>
    <t>Parque infantil</t>
  </si>
  <si>
    <t>Hospital /Ambulatorio</t>
  </si>
  <si>
    <t>Zona v</t>
  </si>
  <si>
    <t>Cruce</t>
  </si>
  <si>
    <t>Policia</t>
  </si>
  <si>
    <t>Conservatorio</t>
  </si>
  <si>
    <t>Centro Escolar</t>
  </si>
  <si>
    <t>Ruta 1</t>
  </si>
  <si>
    <t>Tempo</t>
  </si>
  <si>
    <t>Punto Inicio</t>
  </si>
  <si>
    <t>Punto Final</t>
  </si>
  <si>
    <t xml:space="preserve">Distancia </t>
  </si>
  <si>
    <t>Gasto Calórico</t>
  </si>
  <si>
    <t>Ruta 2</t>
  </si>
  <si>
    <t>Ruta 3</t>
  </si>
  <si>
    <t>Ruta 4</t>
  </si>
  <si>
    <t>Ruta 5</t>
  </si>
  <si>
    <t>Ruta 6</t>
  </si>
  <si>
    <t>Ruta 7</t>
  </si>
  <si>
    <t>Ruta 8</t>
  </si>
  <si>
    <t>Ruta 9</t>
  </si>
  <si>
    <t>Ruta 10</t>
  </si>
  <si>
    <t>Nº de Pasos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</si>
</sst>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0"/>
      <color rgb="FF000000"/>
      <name val="Arial"/>
    </font>
    <font>
      <sz val="10"/>
      <name val="Arial"/>
    </font>
    <font>
      <sz val="1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sz val="9"/>
      <color theme="2"/>
      <name val="Arial"/>
      <family val="2"/>
    </font>
    <font>
      <sz val="12"/>
      <color theme="0"/>
      <name val="Arial"/>
      <family val="2"/>
    </font>
    <font>
      <b/>
      <sz val="10"/>
      <color rgb="FFFF0000"/>
      <name val="Calibri"/>
      <family val="2"/>
    </font>
    <font>
      <b/>
      <sz val="10"/>
      <color rgb="FF7030A0"/>
      <name val="Arial"/>
      <family val="2"/>
    </font>
    <font>
      <b/>
      <sz val="10"/>
      <color rgb="FFFFFF00"/>
      <name val="Arial"/>
      <family val="2"/>
    </font>
    <font>
      <b/>
      <sz val="10"/>
      <color rgb="FF0070C0"/>
      <name val="Calibri"/>
      <family val="2"/>
    </font>
    <font>
      <b/>
      <sz val="10"/>
      <color rgb="FF000000"/>
      <name val="Calibri"/>
      <family val="2"/>
      <scheme val="minor"/>
    </font>
    <font>
      <b/>
      <sz val="10"/>
      <color rgb="FF92D050"/>
      <name val="Calibri"/>
      <family val="2"/>
    </font>
    <font>
      <b/>
      <sz val="10"/>
      <color rgb="FFFF3399"/>
      <name val="Calibri"/>
      <family val="2"/>
    </font>
    <font>
      <b/>
      <sz val="10"/>
      <color rgb="FFCC6600"/>
      <name val="Calibri"/>
      <family val="2"/>
    </font>
    <font>
      <b/>
      <sz val="10"/>
      <color rgb="FF00B050"/>
      <name val="Calibri"/>
      <family val="2"/>
    </font>
    <font>
      <b/>
      <sz val="10"/>
      <color rgb="FFFFC000"/>
      <name val="Calibri"/>
      <family val="2"/>
    </font>
    <font>
      <b/>
      <sz val="10"/>
      <color rgb="FFCC6600"/>
      <name val="Arial"/>
      <family val="2"/>
    </font>
    <font>
      <b/>
      <sz val="10"/>
      <color rgb="FF2E8273"/>
      <name val="Arial"/>
      <family val="2"/>
    </font>
    <font>
      <b/>
      <sz val="10"/>
      <color rgb="FFFF3399"/>
      <name val="Arial"/>
      <family val="2"/>
    </font>
    <font>
      <b/>
      <sz val="10"/>
      <color rgb="FF92D050"/>
      <name val="Arial"/>
      <family val="2"/>
    </font>
    <font>
      <b/>
      <sz val="10"/>
      <color rgb="FF000000"/>
      <name val="Arial"/>
      <family val="2"/>
    </font>
    <font>
      <sz val="8"/>
      <color rgb="FF000000"/>
      <name val="Arial"/>
      <family val="2"/>
    </font>
    <font>
      <b/>
      <sz val="9"/>
      <color rgb="FFFFFF00"/>
      <name val="Calibri"/>
      <family val="2"/>
      <scheme val="minor"/>
    </font>
    <font>
      <b/>
      <sz val="9"/>
      <color rgb="FF7030A0"/>
      <name val="Calibri"/>
      <family val="2"/>
      <scheme val="minor"/>
    </font>
    <font>
      <b/>
      <sz val="9"/>
      <color rgb="FF2E8273"/>
      <name val="Calibri"/>
      <family val="2"/>
      <scheme val="minor"/>
    </font>
    <font>
      <b/>
      <sz val="9"/>
      <color rgb="FF0070C0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9"/>
      <color rgb="FFFF3399"/>
      <name val="Calibri"/>
      <family val="2"/>
      <scheme val="minor"/>
    </font>
    <font>
      <b/>
      <sz val="9"/>
      <color rgb="FFCC6600"/>
      <name val="Calibri"/>
      <family val="2"/>
      <scheme val="minor"/>
    </font>
    <font>
      <b/>
      <sz val="9"/>
      <color rgb="FF92D050"/>
      <name val="Calibri"/>
      <family val="2"/>
      <scheme val="minor"/>
    </font>
    <font>
      <b/>
      <sz val="9"/>
      <color rgb="FFFFC000"/>
      <name val="Calibri"/>
      <family val="2"/>
      <scheme val="minor"/>
    </font>
    <font>
      <b/>
      <sz val="9"/>
      <color rgb="FF00B050"/>
      <name val="Calibri"/>
      <family val="2"/>
      <scheme val="minor"/>
    </font>
    <font>
      <u/>
      <sz val="10"/>
      <color theme="10"/>
      <name val="Arial"/>
    </font>
    <font>
      <u/>
      <sz val="10"/>
      <color theme="11"/>
      <name val="Arial"/>
    </font>
    <font>
      <b/>
      <sz val="14"/>
      <color rgb="FF000000"/>
      <name val="Arial"/>
      <charset val="204"/>
    </font>
    <font>
      <sz val="14"/>
      <color rgb="FF000000"/>
      <name val="Arial"/>
      <charset val="204"/>
    </font>
  </fonts>
  <fills count="1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/>
        <bgColor rgb="FFFFE599"/>
      </patternFill>
    </fill>
    <fill>
      <patternFill patternType="solid">
        <fgColor theme="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6C663C"/>
        <bgColor indexed="64"/>
      </patternFill>
    </fill>
  </fills>
  <borders count="5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theme="2" tint="-0.749992370372631"/>
      </left>
      <right style="thin">
        <color theme="2" tint="-0.749992370372631"/>
      </right>
      <top style="thin">
        <color theme="2" tint="-0.749992370372631"/>
      </top>
      <bottom style="thin">
        <color theme="2" tint="-0.749992370372631"/>
      </bottom>
      <diagonal/>
    </border>
    <border>
      <left style="thin">
        <color theme="2" tint="-0.749992370372631"/>
      </left>
      <right style="thin">
        <color theme="2" tint="-0.749992370372631"/>
      </right>
      <top style="thin">
        <color theme="2" tint="-0.749992370372631"/>
      </top>
      <bottom/>
      <diagonal/>
    </border>
    <border>
      <left/>
      <right style="thin">
        <color theme="2" tint="-0.749992370372631"/>
      </right>
      <top style="thin">
        <color theme="2" tint="-0.749992370372631"/>
      </top>
      <bottom/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 style="thin">
        <color theme="2" tint="-0.249977111117893"/>
      </bottom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/>
      <diagonal/>
    </border>
    <border>
      <left style="thin">
        <color theme="2" tint="-0.749992370372631"/>
      </left>
      <right/>
      <top style="thin">
        <color theme="2" tint="-0.749992370372631"/>
      </top>
      <bottom/>
      <diagonal/>
    </border>
    <border>
      <left style="thin">
        <color theme="2" tint="-0.249977111117893"/>
      </left>
      <right/>
      <top style="thin">
        <color theme="2" tint="-0.249977111117893"/>
      </top>
      <bottom style="thin">
        <color theme="2" tint="-0.249977111117893"/>
      </bottom>
      <diagonal/>
    </border>
    <border>
      <left style="thin">
        <color theme="2" tint="-0.249977111117893"/>
      </left>
      <right/>
      <top style="thin">
        <color theme="2" tint="-0.249977111117893"/>
      </top>
      <bottom/>
      <diagonal/>
    </border>
    <border>
      <left style="thin">
        <color theme="2" tint="-0.749992370372631"/>
      </left>
      <right/>
      <top style="thin">
        <color theme="2" tint="-0.749992370372631"/>
      </top>
      <bottom style="thin">
        <color theme="2" tint="-0.749992370372631"/>
      </bottom>
      <diagonal/>
    </border>
    <border>
      <left style="thin">
        <color theme="2" tint="-0.249977111117893"/>
      </left>
      <right/>
      <top/>
      <bottom style="thin">
        <color theme="2" tint="-0.249977111117893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/>
      <right style="thin">
        <color theme="2" tint="-0.749992370372631"/>
      </right>
      <top style="thin">
        <color theme="2" tint="-0.749992370372631"/>
      </top>
      <bottom style="thin">
        <color theme="2" tint="-0.74999237037263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theme="2" tint="-0.89999084444715716"/>
      </left>
      <right style="thin">
        <color theme="2" tint="-0.89999084444715716"/>
      </right>
      <top style="thin">
        <color theme="2" tint="-0.89999084444715716"/>
      </top>
      <bottom style="thin">
        <color theme="2" tint="-0.89999084444715716"/>
      </bottom>
      <diagonal/>
    </border>
    <border>
      <left style="thin">
        <color theme="2" tint="-0.499984740745262"/>
      </left>
      <right/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89999084444715716"/>
      </left>
      <right style="thin">
        <color theme="2" tint="-0.89999084444715716"/>
      </right>
      <top style="thin">
        <color theme="2" tint="-0.89999084444715716"/>
      </top>
      <bottom/>
      <diagonal/>
    </border>
    <border>
      <left style="thin">
        <color theme="2" tint="-0.499984740745262"/>
      </left>
      <right/>
      <top style="thin">
        <color theme="2" tint="-0.499984740745262"/>
      </top>
      <bottom/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/>
      <diagonal/>
    </border>
    <border>
      <left style="medium">
        <color theme="2" tint="-0.89999084444715716"/>
      </left>
      <right style="thin">
        <color theme="2" tint="-0.89999084444715716"/>
      </right>
      <top style="medium">
        <color theme="2" tint="-0.89999084444715716"/>
      </top>
      <bottom style="thin">
        <color theme="2" tint="-0.89999084444715716"/>
      </bottom>
      <diagonal/>
    </border>
    <border>
      <left style="thin">
        <color theme="2" tint="-0.89999084444715716"/>
      </left>
      <right style="thin">
        <color theme="2" tint="-0.89999084444715716"/>
      </right>
      <top style="medium">
        <color theme="2" tint="-0.89999084444715716"/>
      </top>
      <bottom style="thin">
        <color theme="2" tint="-0.89999084444715716"/>
      </bottom>
      <diagonal/>
    </border>
    <border>
      <left/>
      <right style="thin">
        <color theme="2" tint="-0.749992370372631"/>
      </right>
      <top style="medium">
        <color theme="2" tint="-0.89999084444715716"/>
      </top>
      <bottom style="thin">
        <color theme="2" tint="-0.749992370372631"/>
      </bottom>
      <diagonal/>
    </border>
    <border>
      <left style="thin">
        <color theme="2" tint="-0.749992370372631"/>
      </left>
      <right/>
      <top style="medium">
        <color theme="2" tint="-0.89999084444715716"/>
      </top>
      <bottom style="thin">
        <color theme="2" tint="-0.749992370372631"/>
      </bottom>
      <diagonal/>
    </border>
    <border>
      <left style="thin">
        <color theme="2" tint="-0.499984740745262"/>
      </left>
      <right/>
      <top style="medium">
        <color theme="2" tint="-0.89999084444715716"/>
      </top>
      <bottom style="thin">
        <color theme="2" tint="-0.499984740745262"/>
      </bottom>
      <diagonal/>
    </border>
    <border>
      <left style="thin">
        <color theme="2" tint="-0.89999084444715716"/>
      </left>
      <right style="medium">
        <color theme="2" tint="-0.89999084444715716"/>
      </right>
      <top style="medium">
        <color theme="2" tint="-0.89999084444715716"/>
      </top>
      <bottom style="thin">
        <color theme="2" tint="-0.89999084444715716"/>
      </bottom>
      <diagonal/>
    </border>
    <border>
      <left style="medium">
        <color theme="2" tint="-0.89999084444715716"/>
      </left>
      <right style="thin">
        <color theme="2" tint="-0.89999084444715716"/>
      </right>
      <top style="thin">
        <color theme="2" tint="-0.89999084444715716"/>
      </top>
      <bottom style="thin">
        <color theme="2" tint="-0.89999084444715716"/>
      </bottom>
      <diagonal/>
    </border>
    <border>
      <left style="thin">
        <color theme="2" tint="-0.89999084444715716"/>
      </left>
      <right style="medium">
        <color theme="2" tint="-0.89999084444715716"/>
      </right>
      <top style="thin">
        <color theme="2" tint="-0.89999084444715716"/>
      </top>
      <bottom style="thin">
        <color theme="2" tint="-0.89999084444715716"/>
      </bottom>
      <diagonal/>
    </border>
    <border>
      <left style="medium">
        <color theme="2" tint="-0.89999084444715716"/>
      </left>
      <right style="thin">
        <color theme="2" tint="-0.89999084444715716"/>
      </right>
      <top style="thin">
        <color theme="2" tint="-0.89999084444715716"/>
      </top>
      <bottom style="medium">
        <color theme="2" tint="-0.89999084444715716"/>
      </bottom>
      <diagonal/>
    </border>
    <border>
      <left style="thin">
        <color theme="2" tint="-0.89999084444715716"/>
      </left>
      <right style="thin">
        <color theme="2" tint="-0.89999084444715716"/>
      </right>
      <top style="thin">
        <color theme="2" tint="-0.89999084444715716"/>
      </top>
      <bottom style="medium">
        <color theme="2" tint="-0.89999084444715716"/>
      </bottom>
      <diagonal/>
    </border>
    <border>
      <left/>
      <right/>
      <top style="thin">
        <color theme="2" tint="-0.249977111117893"/>
      </top>
      <bottom style="medium">
        <color theme="2" tint="-0.89999084444715716"/>
      </bottom>
      <diagonal/>
    </border>
    <border>
      <left style="thin">
        <color theme="2" tint="-0.249977111117893"/>
      </left>
      <right/>
      <top style="thin">
        <color theme="2" tint="-0.249977111117893"/>
      </top>
      <bottom style="medium">
        <color theme="2" tint="-0.89999084444715716"/>
      </bottom>
      <diagonal/>
    </border>
    <border>
      <left style="thin">
        <color theme="2" tint="-0.499984740745262"/>
      </left>
      <right/>
      <top style="thin">
        <color theme="2" tint="-0.499984740745262"/>
      </top>
      <bottom style="medium">
        <color theme="2" tint="-0.89999084444715716"/>
      </bottom>
      <diagonal/>
    </border>
    <border>
      <left style="thin">
        <color theme="2" tint="-0.89999084444715716"/>
      </left>
      <right style="medium">
        <color theme="2" tint="-0.89999084444715716"/>
      </right>
      <top style="thin">
        <color theme="2" tint="-0.89999084444715716"/>
      </top>
      <bottom style="medium">
        <color theme="2" tint="-0.89999084444715716"/>
      </bottom>
      <diagonal/>
    </border>
    <border>
      <left style="thin">
        <color theme="2" tint="-0.89999084444715716"/>
      </left>
      <right style="medium">
        <color theme="2" tint="-0.89999084444715716"/>
      </right>
      <top style="thin">
        <color theme="2" tint="-0.89999084444715716"/>
      </top>
      <bottom/>
      <diagonal/>
    </border>
    <border>
      <left style="medium">
        <color theme="2" tint="-0.89999084444715716"/>
      </left>
      <right style="thin">
        <color theme="2" tint="-0.749992370372631"/>
      </right>
      <top style="medium">
        <color theme="2" tint="-0.89999084444715716"/>
      </top>
      <bottom style="thin">
        <color theme="2" tint="-0.749992370372631"/>
      </bottom>
      <diagonal/>
    </border>
    <border>
      <left style="thin">
        <color theme="2" tint="-0.749992370372631"/>
      </left>
      <right style="thin">
        <color theme="2" tint="-0.749992370372631"/>
      </right>
      <top style="medium">
        <color theme="2" tint="-0.89999084444715716"/>
      </top>
      <bottom style="thin">
        <color theme="2" tint="-0.749992370372631"/>
      </bottom>
      <diagonal/>
    </border>
    <border>
      <left style="thin">
        <color theme="2" tint="-0.499984740745262"/>
      </left>
      <right style="thin">
        <color theme="2" tint="-0.499984740745262"/>
      </right>
      <top style="medium">
        <color theme="2" tint="-0.89999084444715716"/>
      </top>
      <bottom style="thin">
        <color theme="2" tint="-0.499984740745262"/>
      </bottom>
      <diagonal/>
    </border>
    <border>
      <left style="thin">
        <color theme="2" tint="-0.749992370372631"/>
      </left>
      <right style="medium">
        <color theme="2" tint="-0.89999084444715716"/>
      </right>
      <top style="medium">
        <color theme="2" tint="-0.89999084444715716"/>
      </top>
      <bottom style="thin">
        <color theme="2" tint="-0.749992370372631"/>
      </bottom>
      <diagonal/>
    </border>
    <border>
      <left style="medium">
        <color theme="2" tint="-0.89999084444715716"/>
      </left>
      <right style="thin">
        <color theme="2" tint="-0.749992370372631"/>
      </right>
      <top style="thin">
        <color theme="2" tint="-0.749992370372631"/>
      </top>
      <bottom style="thin">
        <color theme="2" tint="-0.749992370372631"/>
      </bottom>
      <diagonal/>
    </border>
    <border>
      <left style="thin">
        <color theme="2" tint="-0.749992370372631"/>
      </left>
      <right style="medium">
        <color theme="2" tint="-0.89999084444715716"/>
      </right>
      <top style="thin">
        <color theme="2" tint="-0.749992370372631"/>
      </top>
      <bottom style="thin">
        <color theme="2" tint="-0.749992370372631"/>
      </bottom>
      <diagonal/>
    </border>
    <border>
      <left style="medium">
        <color theme="2" tint="-0.89999084444715716"/>
      </left>
      <right style="thin">
        <color theme="2" tint="-0.749992370372631"/>
      </right>
      <top style="thin">
        <color theme="2" tint="-0.749992370372631"/>
      </top>
      <bottom style="medium">
        <color theme="2" tint="-0.89999084444715716"/>
      </bottom>
      <diagonal/>
    </border>
    <border>
      <left style="thin">
        <color theme="2" tint="-0.749992370372631"/>
      </left>
      <right/>
      <top style="thin">
        <color theme="2" tint="-0.749992370372631"/>
      </top>
      <bottom style="medium">
        <color theme="2" tint="-0.89999084444715716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medium">
        <color theme="2" tint="-0.89999084444715716"/>
      </bottom>
      <diagonal/>
    </border>
    <border>
      <left style="thin">
        <color theme="2" tint="-0.749992370372631"/>
      </left>
      <right style="medium">
        <color theme="2" tint="-0.89999084444715716"/>
      </right>
      <top style="thin">
        <color theme="2" tint="-0.749992370372631"/>
      </top>
      <bottom style="medium">
        <color theme="2" tint="-0.89999084444715716"/>
      </bottom>
      <diagonal/>
    </border>
    <border>
      <left style="medium">
        <color theme="2" tint="-0.89999084444715716"/>
      </left>
      <right style="thin">
        <color theme="2" tint="-0.749992370372631"/>
      </right>
      <top style="medium">
        <color theme="2" tint="-0.89999084444715716"/>
      </top>
      <bottom/>
      <diagonal/>
    </border>
    <border>
      <left style="medium">
        <color theme="2" tint="-0.89999084444715716"/>
      </left>
      <right style="thin">
        <color theme="2" tint="-0.749992370372631"/>
      </right>
      <top/>
      <bottom/>
      <diagonal/>
    </border>
    <border>
      <left style="medium">
        <color theme="2" tint="-0.89999084444715716"/>
      </left>
      <right style="thin">
        <color theme="2" tint="-0.749992370372631"/>
      </right>
      <top/>
      <bottom style="medium">
        <color theme="2" tint="-0.89999084444715716"/>
      </bottom>
      <diagonal/>
    </border>
    <border>
      <left style="medium">
        <color theme="2" tint="-0.89999084444715716"/>
      </left>
      <right style="thin">
        <color theme="2" tint="-0.249977111117893"/>
      </right>
      <top style="medium">
        <color theme="2" tint="-0.89999084444715716"/>
      </top>
      <bottom/>
      <diagonal/>
    </border>
    <border>
      <left style="thin">
        <color theme="2" tint="-0.249977111117893"/>
      </left>
      <right/>
      <top style="medium">
        <color theme="2" tint="-0.89999084444715716"/>
      </top>
      <bottom style="thin">
        <color theme="2" tint="-0.249977111117893"/>
      </bottom>
      <diagonal/>
    </border>
    <border>
      <left style="thin">
        <color theme="2" tint="-0.249977111117893"/>
      </left>
      <right style="medium">
        <color theme="2" tint="-0.89999084444715716"/>
      </right>
      <top style="medium">
        <color theme="2" tint="-0.89999084444715716"/>
      </top>
      <bottom style="thin">
        <color theme="2" tint="-0.249977111117893"/>
      </bottom>
      <diagonal/>
    </border>
    <border>
      <left style="medium">
        <color theme="2" tint="-0.89999084444715716"/>
      </left>
      <right style="thin">
        <color theme="2" tint="-0.249977111117893"/>
      </right>
      <top/>
      <bottom/>
      <diagonal/>
    </border>
    <border>
      <left style="thin">
        <color theme="2" tint="-0.249977111117893"/>
      </left>
      <right style="medium">
        <color theme="2" tint="-0.89999084444715716"/>
      </right>
      <top/>
      <bottom style="thin">
        <color theme="2" tint="-0.249977111117893"/>
      </bottom>
      <diagonal/>
    </border>
    <border>
      <left style="medium">
        <color theme="2" tint="-0.89999084444715716"/>
      </left>
      <right style="thin">
        <color theme="2" tint="-0.249977111117893"/>
      </right>
      <top/>
      <bottom style="medium">
        <color theme="2" tint="-0.89999084444715716"/>
      </bottom>
      <diagonal/>
    </border>
    <border>
      <left style="thin">
        <color theme="2" tint="-0.249977111117893"/>
      </left>
      <right style="medium">
        <color theme="2" tint="-0.89999084444715716"/>
      </right>
      <top/>
      <bottom style="medium">
        <color theme="2" tint="-0.89999084444715716"/>
      </bottom>
      <diagonal/>
    </border>
    <border>
      <left style="thin">
        <color theme="2" tint="-0.249977111117893"/>
      </left>
      <right style="medium">
        <color theme="2" tint="-0.89999084444715716"/>
      </right>
      <top style="thin">
        <color theme="2" tint="-0.249977111117893"/>
      </top>
      <bottom style="thin">
        <color theme="2" tint="-0.249977111117893"/>
      </bottom>
      <diagonal/>
    </border>
    <border>
      <left style="thin">
        <color theme="2" tint="-0.249977111117893"/>
      </left>
      <right style="medium">
        <color theme="2" tint="-0.89999084444715716"/>
      </right>
      <top style="thin">
        <color theme="2" tint="-0.249977111117893"/>
      </top>
      <bottom style="medium">
        <color theme="2" tint="-0.89999084444715716"/>
      </bottom>
      <diagonal/>
    </border>
  </borders>
  <cellStyleXfs count="16">
    <xf numFmtId="0" fontId="0" fillId="0" borderId="0"/>
    <xf numFmtId="0" fontId="1" fillId="0" borderId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</cellStyleXfs>
  <cellXfs count="165">
    <xf numFmtId="0" fontId="0" fillId="0" borderId="0" xfId="0" applyFont="1" applyAlignment="1"/>
    <xf numFmtId="0" fontId="0" fillId="2" borderId="1" xfId="0" applyFont="1" applyFill="1" applyBorder="1" applyAlignment="1"/>
    <xf numFmtId="1" fontId="0" fillId="2" borderId="1" xfId="0" applyNumberFormat="1" applyFont="1" applyFill="1" applyBorder="1" applyAlignment="1"/>
    <xf numFmtId="0" fontId="0" fillId="3" borderId="1" xfId="0" applyFont="1" applyFill="1" applyBorder="1" applyAlignment="1"/>
    <xf numFmtId="1" fontId="0" fillId="3" borderId="1" xfId="0" applyNumberFormat="1" applyFont="1" applyFill="1" applyBorder="1" applyAlignment="1"/>
    <xf numFmtId="0" fontId="0" fillId="0" borderId="1" xfId="0" applyFont="1" applyFill="1" applyBorder="1" applyAlignment="1"/>
    <xf numFmtId="1" fontId="0" fillId="0" borderId="1" xfId="0" applyNumberFormat="1" applyFont="1" applyFill="1" applyBorder="1" applyAlignment="1"/>
    <xf numFmtId="0" fontId="0" fillId="3" borderId="2" xfId="0" applyFont="1" applyFill="1" applyBorder="1" applyAlignment="1"/>
    <xf numFmtId="1" fontId="0" fillId="3" borderId="2" xfId="0" applyNumberFormat="1" applyFont="1" applyFill="1" applyBorder="1" applyAlignment="1"/>
    <xf numFmtId="0" fontId="0" fillId="0" borderId="0" xfId="0" applyFont="1" applyFill="1" applyBorder="1" applyAlignment="1"/>
    <xf numFmtId="0" fontId="4" fillId="4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2" fillId="0" borderId="1" xfId="0" applyFont="1" applyFill="1" applyBorder="1" applyAlignment="1"/>
    <xf numFmtId="0" fontId="1" fillId="0" borderId="1" xfId="0" applyFont="1" applyFill="1" applyBorder="1" applyAlignment="1"/>
    <xf numFmtId="0" fontId="1" fillId="0" borderId="1" xfId="0" applyFont="1" applyBorder="1" applyAlignment="1"/>
    <xf numFmtId="0" fontId="3" fillId="5" borderId="1" xfId="0" applyFont="1" applyFill="1" applyBorder="1" applyAlignment="1"/>
    <xf numFmtId="1" fontId="3" fillId="5" borderId="1" xfId="0" applyNumberFormat="1" applyFont="1" applyFill="1" applyBorder="1" applyAlignment="1"/>
    <xf numFmtId="0" fontId="4" fillId="5" borderId="1" xfId="0" applyFont="1" applyFill="1" applyBorder="1" applyAlignment="1"/>
    <xf numFmtId="1" fontId="4" fillId="5" borderId="1" xfId="0" applyNumberFormat="1" applyFont="1" applyFill="1" applyBorder="1" applyAlignment="1"/>
    <xf numFmtId="0" fontId="3" fillId="5" borderId="2" xfId="0" applyFont="1" applyFill="1" applyBorder="1" applyAlignment="1"/>
    <xf numFmtId="1" fontId="3" fillId="5" borderId="2" xfId="0" applyNumberFormat="1" applyFont="1" applyFill="1" applyBorder="1" applyAlignment="1"/>
    <xf numFmtId="0" fontId="6" fillId="7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/>
    <xf numFmtId="0" fontId="0" fillId="0" borderId="0" xfId="0" applyFont="1" applyBorder="1" applyAlignment="1"/>
    <xf numFmtId="0" fontId="9" fillId="10" borderId="10" xfId="0" applyFont="1" applyFill="1" applyBorder="1" applyAlignment="1">
      <alignment horizontal="center" vertical="center"/>
    </xf>
    <xf numFmtId="0" fontId="10" fillId="9" borderId="12" xfId="0" applyFont="1" applyFill="1" applyBorder="1" applyAlignment="1">
      <alignment horizontal="center" vertical="center" wrapText="1" readingOrder="1"/>
    </xf>
    <xf numFmtId="0" fontId="7" fillId="9" borderId="12" xfId="0" applyFont="1" applyFill="1" applyBorder="1" applyAlignment="1">
      <alignment horizontal="center" vertical="center" wrapText="1" readingOrder="1"/>
    </xf>
    <xf numFmtId="0" fontId="13" fillId="10" borderId="13" xfId="0" applyFont="1" applyFill="1" applyBorder="1" applyAlignment="1">
      <alignment horizontal="center" vertical="center" wrapText="1" readingOrder="1"/>
    </xf>
    <xf numFmtId="0" fontId="13" fillId="10" borderId="10" xfId="0" applyFont="1" applyFill="1" applyBorder="1" applyAlignment="1">
      <alignment horizontal="center" vertical="center" wrapText="1" readingOrder="1"/>
    </xf>
    <xf numFmtId="0" fontId="13" fillId="10" borderId="11" xfId="0" applyFont="1" applyFill="1" applyBorder="1" applyAlignment="1">
      <alignment horizontal="center" vertical="center" wrapText="1" readingOrder="1"/>
    </xf>
    <xf numFmtId="0" fontId="14" fillId="9" borderId="12" xfId="0" applyFont="1" applyFill="1" applyBorder="1" applyAlignment="1">
      <alignment horizontal="center" vertical="center" wrapText="1" readingOrder="1"/>
    </xf>
    <xf numFmtId="0" fontId="16" fillId="10" borderId="10" xfId="0" applyFont="1" applyFill="1" applyBorder="1" applyAlignment="1">
      <alignment horizontal="center" vertical="center" wrapText="1" readingOrder="1"/>
    </xf>
    <xf numFmtId="0" fontId="16" fillId="10" borderId="11" xfId="0" applyFont="1" applyFill="1" applyBorder="1" applyAlignment="1">
      <alignment horizontal="center" vertical="center" wrapText="1" readingOrder="1"/>
    </xf>
    <xf numFmtId="0" fontId="15" fillId="9" borderId="12" xfId="0" applyFont="1" applyFill="1" applyBorder="1" applyAlignment="1">
      <alignment horizontal="center" vertical="center" wrapText="1" readingOrder="1"/>
    </xf>
    <xf numFmtId="0" fontId="19" fillId="0" borderId="4" xfId="0" applyFont="1" applyBorder="1" applyAlignment="1"/>
    <xf numFmtId="0" fontId="17" fillId="0" borderId="4" xfId="0" applyFont="1" applyBorder="1" applyAlignment="1"/>
    <xf numFmtId="0" fontId="20" fillId="0" borderId="4" xfId="0" applyFont="1" applyBorder="1" applyAlignment="1"/>
    <xf numFmtId="0" fontId="0" fillId="0" borderId="12" xfId="0" applyFont="1" applyBorder="1" applyAlignment="1"/>
    <xf numFmtId="0" fontId="1" fillId="0" borderId="16" xfId="0" applyFont="1" applyBorder="1" applyAlignment="1"/>
    <xf numFmtId="0" fontId="21" fillId="0" borderId="0" xfId="0" applyFont="1" applyAlignment="1"/>
    <xf numFmtId="0" fontId="21" fillId="0" borderId="4" xfId="0" applyFont="1" applyBorder="1" applyAlignment="1"/>
    <xf numFmtId="0" fontId="21" fillId="0" borderId="4" xfId="0" applyFont="1" applyFill="1" applyBorder="1" applyAlignment="1"/>
    <xf numFmtId="1" fontId="21" fillId="0" borderId="14" xfId="0" applyNumberFormat="1" applyFont="1" applyBorder="1" applyAlignment="1"/>
    <xf numFmtId="0" fontId="22" fillId="0" borderId="0" xfId="0" applyFont="1" applyAlignment="1"/>
    <xf numFmtId="0" fontId="23" fillId="10" borderId="10" xfId="0" applyFont="1" applyFill="1" applyBorder="1" applyAlignment="1">
      <alignment horizontal="center" vertical="center"/>
    </xf>
    <xf numFmtId="0" fontId="12" fillId="12" borderId="13" xfId="0" applyFont="1" applyFill="1" applyBorder="1" applyAlignment="1">
      <alignment horizontal="center" vertical="center" wrapText="1" readingOrder="1"/>
    </xf>
    <xf numFmtId="0" fontId="12" fillId="12" borderId="10" xfId="0" applyFont="1" applyFill="1" applyBorder="1" applyAlignment="1">
      <alignment horizontal="center" vertical="center" wrapText="1" readingOrder="1"/>
    </xf>
    <xf numFmtId="0" fontId="21" fillId="0" borderId="15" xfId="0" applyFont="1" applyBorder="1" applyAlignment="1"/>
    <xf numFmtId="0" fontId="9" fillId="10" borderId="11" xfId="0" applyFont="1" applyFill="1" applyBorder="1" applyAlignment="1">
      <alignment horizontal="center" vertical="center"/>
    </xf>
    <xf numFmtId="0" fontId="8" fillId="11" borderId="17" xfId="0" applyFont="1" applyFill="1" applyBorder="1" applyAlignment="1">
      <alignment horizontal="center" vertical="center"/>
    </xf>
    <xf numFmtId="0" fontId="18" fillId="2" borderId="17" xfId="0" applyFont="1" applyFill="1" applyBorder="1" applyAlignment="1">
      <alignment horizontal="center" vertical="center"/>
    </xf>
    <xf numFmtId="1" fontId="21" fillId="0" borderId="18" xfId="0" applyNumberFormat="1" applyFont="1" applyBorder="1" applyAlignment="1"/>
    <xf numFmtId="0" fontId="23" fillId="10" borderId="11" xfId="0" applyFont="1" applyFill="1" applyBorder="1" applyAlignment="1">
      <alignment horizontal="center" vertical="center"/>
    </xf>
    <xf numFmtId="0" fontId="18" fillId="2" borderId="19" xfId="0" applyFont="1" applyFill="1" applyBorder="1" applyAlignment="1">
      <alignment horizontal="center" vertical="center"/>
    </xf>
    <xf numFmtId="0" fontId="21" fillId="0" borderId="6" xfId="0" applyFont="1" applyBorder="1" applyAlignment="1"/>
    <xf numFmtId="0" fontId="0" fillId="0" borderId="9" xfId="0" applyFont="1" applyBorder="1" applyAlignment="1"/>
    <xf numFmtId="1" fontId="21" fillId="0" borderId="20" xfId="0" applyNumberFormat="1" applyFont="1" applyBorder="1" applyAlignment="1"/>
    <xf numFmtId="0" fontId="11" fillId="8" borderId="5" xfId="0" applyFont="1" applyFill="1" applyBorder="1" applyAlignment="1">
      <alignment horizontal="center" vertical="center"/>
    </xf>
    <xf numFmtId="0" fontId="11" fillId="8" borderId="9" xfId="0" applyFont="1" applyFill="1" applyBorder="1" applyAlignment="1">
      <alignment horizontal="center" vertical="center"/>
    </xf>
    <xf numFmtId="0" fontId="11" fillId="8" borderId="4" xfId="0" applyFont="1" applyFill="1" applyBorder="1" applyAlignment="1">
      <alignment horizontal="center" vertical="center"/>
    </xf>
    <xf numFmtId="0" fontId="11" fillId="8" borderId="12" xfId="0" applyFont="1" applyFill="1" applyBorder="1" applyAlignment="1">
      <alignment horizontal="center" vertical="center"/>
    </xf>
    <xf numFmtId="0" fontId="11" fillId="8" borderId="14" xfId="0" applyFont="1" applyFill="1" applyBorder="1" applyAlignment="1">
      <alignment horizontal="center" vertical="center"/>
    </xf>
    <xf numFmtId="1" fontId="9" fillId="10" borderId="21" xfId="0" applyNumberFormat="1" applyFont="1" applyFill="1" applyBorder="1" applyAlignment="1">
      <alignment horizontal="center" vertical="center"/>
    </xf>
    <xf numFmtId="0" fontId="8" fillId="11" borderId="23" xfId="0" applyFont="1" applyFill="1" applyBorder="1" applyAlignment="1">
      <alignment horizontal="center" vertical="center"/>
    </xf>
    <xf numFmtId="0" fontId="21" fillId="0" borderId="24" xfId="0" applyFont="1" applyBorder="1" applyAlignment="1"/>
    <xf numFmtId="0" fontId="0" fillId="0" borderId="25" xfId="0" applyFont="1" applyBorder="1" applyAlignment="1"/>
    <xf numFmtId="1" fontId="21" fillId="0" borderId="26" xfId="0" applyNumberFormat="1" applyFont="1" applyBorder="1" applyAlignment="1"/>
    <xf numFmtId="0" fontId="24" fillId="11" borderId="27" xfId="0" applyFont="1" applyFill="1" applyBorder="1" applyAlignment="1">
      <alignment horizontal="center" vertical="center"/>
    </xf>
    <xf numFmtId="0" fontId="24" fillId="11" borderId="29" xfId="0" applyFont="1" applyFill="1" applyBorder="1" applyAlignment="1">
      <alignment horizontal="center" vertical="center"/>
    </xf>
    <xf numFmtId="0" fontId="8" fillId="11" borderId="31" xfId="0" applyFont="1" applyFill="1" applyBorder="1" applyAlignment="1">
      <alignment horizontal="center" vertical="center"/>
    </xf>
    <xf numFmtId="0" fontId="8" fillId="11" borderId="32" xfId="0" applyFont="1" applyFill="1" applyBorder="1" applyAlignment="1">
      <alignment horizontal="center" vertical="center"/>
    </xf>
    <xf numFmtId="0" fontId="8" fillId="11" borderId="33" xfId="0" applyFont="1" applyFill="1" applyBorder="1" applyAlignment="1">
      <alignment horizontal="center" vertical="center"/>
    </xf>
    <xf numFmtId="1" fontId="8" fillId="11" borderId="34" xfId="0" applyNumberFormat="1" applyFont="1" applyFill="1" applyBorder="1" applyAlignment="1">
      <alignment horizontal="center" vertical="center"/>
    </xf>
    <xf numFmtId="0" fontId="24" fillId="11" borderId="35" xfId="0" applyFont="1" applyFill="1" applyBorder="1" applyAlignment="1">
      <alignment horizontal="center" vertical="center"/>
    </xf>
    <xf numFmtId="0" fontId="18" fillId="2" borderId="23" xfId="0" applyFont="1" applyFill="1" applyBorder="1" applyAlignment="1">
      <alignment horizontal="center" vertical="center"/>
    </xf>
    <xf numFmtId="0" fontId="25" fillId="2" borderId="27" xfId="0" applyFont="1" applyFill="1" applyBorder="1" applyAlignment="1">
      <alignment horizontal="center" vertical="center"/>
    </xf>
    <xf numFmtId="0" fontId="25" fillId="2" borderId="29" xfId="0" applyFont="1" applyFill="1" applyBorder="1" applyAlignment="1">
      <alignment horizontal="center" vertical="center"/>
    </xf>
    <xf numFmtId="0" fontId="25" fillId="2" borderId="36" xfId="0" applyFont="1" applyFill="1" applyBorder="1" applyAlignment="1">
      <alignment horizontal="center" vertical="center"/>
    </xf>
    <xf numFmtId="0" fontId="18" fillId="2" borderId="31" xfId="0" applyFont="1" applyFill="1" applyBorder="1" applyAlignment="1">
      <alignment horizontal="center" vertical="center"/>
    </xf>
    <xf numFmtId="1" fontId="18" fillId="2" borderId="31" xfId="0" applyNumberFormat="1" applyFont="1" applyFill="1" applyBorder="1" applyAlignment="1">
      <alignment horizontal="center" vertical="center"/>
    </xf>
    <xf numFmtId="0" fontId="25" fillId="2" borderId="35" xfId="0" applyFont="1" applyFill="1" applyBorder="1" applyAlignment="1">
      <alignment horizontal="center" vertical="center"/>
    </xf>
    <xf numFmtId="0" fontId="10" fillId="9" borderId="25" xfId="0" applyFont="1" applyFill="1" applyBorder="1" applyAlignment="1">
      <alignment horizontal="center" vertical="center" wrapText="1" readingOrder="1"/>
    </xf>
    <xf numFmtId="0" fontId="21" fillId="0" borderId="38" xfId="0" applyFont="1" applyBorder="1" applyAlignment="1"/>
    <xf numFmtId="1" fontId="21" fillId="0" borderId="39" xfId="0" applyNumberFormat="1" applyFont="1" applyBorder="1" applyAlignment="1"/>
    <xf numFmtId="0" fontId="26" fillId="9" borderId="40" xfId="0" applyFont="1" applyFill="1" applyBorder="1" applyAlignment="1">
      <alignment horizontal="center" vertical="center" wrapText="1" readingOrder="1"/>
    </xf>
    <xf numFmtId="0" fontId="26" fillId="9" borderId="42" xfId="0" applyFont="1" applyFill="1" applyBorder="1" applyAlignment="1">
      <alignment horizontal="center" vertical="center" wrapText="1" readingOrder="1"/>
    </xf>
    <xf numFmtId="0" fontId="10" fillId="9" borderId="44" xfId="0" applyFont="1" applyFill="1" applyBorder="1" applyAlignment="1">
      <alignment horizontal="center" vertical="center" wrapText="1" readingOrder="1"/>
    </xf>
    <xf numFmtId="0" fontId="10" fillId="9" borderId="45" xfId="0" applyFont="1" applyFill="1" applyBorder="1" applyAlignment="1">
      <alignment horizontal="center" vertical="center" wrapText="1" readingOrder="1"/>
    </xf>
    <xf numFmtId="0" fontId="26" fillId="9" borderId="46" xfId="0" applyFont="1" applyFill="1" applyBorder="1" applyAlignment="1">
      <alignment horizontal="center" vertical="center" wrapText="1" readingOrder="1"/>
    </xf>
    <xf numFmtId="0" fontId="7" fillId="9" borderId="25" xfId="0" applyFont="1" applyFill="1" applyBorder="1" applyAlignment="1">
      <alignment horizontal="center" vertical="center" wrapText="1" readingOrder="1"/>
    </xf>
    <xf numFmtId="0" fontId="27" fillId="9" borderId="40" xfId="0" applyFont="1" applyFill="1" applyBorder="1" applyAlignment="1">
      <alignment horizontal="center" vertical="center" wrapText="1" readingOrder="1"/>
    </xf>
    <xf numFmtId="0" fontId="27" fillId="9" borderId="42" xfId="0" applyFont="1" applyFill="1" applyBorder="1" applyAlignment="1">
      <alignment horizontal="center" vertical="center" wrapText="1" readingOrder="1"/>
    </xf>
    <xf numFmtId="0" fontId="7" fillId="9" borderId="44" xfId="0" applyFont="1" applyFill="1" applyBorder="1" applyAlignment="1">
      <alignment horizontal="center" vertical="center" wrapText="1" readingOrder="1"/>
    </xf>
    <xf numFmtId="0" fontId="7" fillId="9" borderId="45" xfId="0" applyFont="1" applyFill="1" applyBorder="1" applyAlignment="1">
      <alignment horizontal="center" vertical="center" wrapText="1" readingOrder="1"/>
    </xf>
    <xf numFmtId="0" fontId="27" fillId="9" borderId="46" xfId="0" applyFont="1" applyFill="1" applyBorder="1" applyAlignment="1">
      <alignment horizontal="center" vertical="center" wrapText="1" readingOrder="1"/>
    </xf>
    <xf numFmtId="0" fontId="13" fillId="10" borderId="51" xfId="0" applyFont="1" applyFill="1" applyBorder="1" applyAlignment="1">
      <alignment horizontal="center" vertical="center" wrapText="1" readingOrder="1"/>
    </xf>
    <xf numFmtId="0" fontId="19" fillId="0" borderId="38" xfId="0" applyFont="1" applyBorder="1" applyAlignment="1"/>
    <xf numFmtId="0" fontId="28" fillId="10" borderId="52" xfId="0" applyFont="1" applyFill="1" applyBorder="1" applyAlignment="1">
      <alignment horizontal="center" vertical="center" wrapText="1" readingOrder="1"/>
    </xf>
    <xf numFmtId="0" fontId="28" fillId="10" borderId="54" xfId="0" applyFont="1" applyFill="1" applyBorder="1" applyAlignment="1">
      <alignment horizontal="center" vertical="center" wrapText="1" readingOrder="1"/>
    </xf>
    <xf numFmtId="0" fontId="13" fillId="10" borderId="33" xfId="0" applyFont="1" applyFill="1" applyBorder="1" applyAlignment="1">
      <alignment horizontal="center" vertical="center" wrapText="1" readingOrder="1"/>
    </xf>
    <xf numFmtId="1" fontId="13" fillId="10" borderId="45" xfId="0" applyNumberFormat="1" applyFont="1" applyFill="1" applyBorder="1" applyAlignment="1">
      <alignment horizontal="center" vertical="center" wrapText="1" readingOrder="1"/>
    </xf>
    <xf numFmtId="0" fontId="28" fillId="10" borderId="56" xfId="0" applyFont="1" applyFill="1" applyBorder="1" applyAlignment="1">
      <alignment horizontal="center" vertical="center" wrapText="1" readingOrder="1"/>
    </xf>
    <xf numFmtId="0" fontId="14" fillId="9" borderId="25" xfId="0" applyFont="1" applyFill="1" applyBorder="1" applyAlignment="1">
      <alignment horizontal="center" vertical="center" wrapText="1" readingOrder="1"/>
    </xf>
    <xf numFmtId="0" fontId="17" fillId="0" borderId="38" xfId="0" applyFont="1" applyBorder="1" applyAlignment="1"/>
    <xf numFmtId="0" fontId="29" fillId="9" borderId="40" xfId="0" applyFont="1" applyFill="1" applyBorder="1" applyAlignment="1">
      <alignment horizontal="center" vertical="center" wrapText="1" readingOrder="1"/>
    </xf>
    <xf numFmtId="0" fontId="29" fillId="9" borderId="42" xfId="0" applyFont="1" applyFill="1" applyBorder="1" applyAlignment="1">
      <alignment horizontal="center" vertical="center" wrapText="1" readingOrder="1"/>
    </xf>
    <xf numFmtId="0" fontId="14" fillId="9" borderId="44" xfId="0" applyFont="1" applyFill="1" applyBorder="1" applyAlignment="1">
      <alignment horizontal="center" vertical="center" wrapText="1" readingOrder="1"/>
    </xf>
    <xf numFmtId="0" fontId="14" fillId="9" borderId="45" xfId="0" applyFont="1" applyFill="1" applyBorder="1" applyAlignment="1">
      <alignment horizontal="center" vertical="center" wrapText="1" readingOrder="1"/>
    </xf>
    <xf numFmtId="0" fontId="29" fillId="9" borderId="46" xfId="0" applyFont="1" applyFill="1" applyBorder="1" applyAlignment="1">
      <alignment horizontal="center" vertical="center" wrapText="1" readingOrder="1"/>
    </xf>
    <xf numFmtId="0" fontId="12" fillId="12" borderId="51" xfId="0" applyFont="1" applyFill="1" applyBorder="1" applyAlignment="1">
      <alignment horizontal="center" vertical="center" wrapText="1" readingOrder="1"/>
    </xf>
    <xf numFmtId="0" fontId="20" fillId="0" borderId="38" xfId="0" applyFont="1" applyBorder="1" applyAlignment="1"/>
    <xf numFmtId="0" fontId="30" fillId="12" borderId="52" xfId="0" applyFont="1" applyFill="1" applyBorder="1" applyAlignment="1">
      <alignment horizontal="center" vertical="center" wrapText="1" readingOrder="1"/>
    </xf>
    <xf numFmtId="0" fontId="30" fillId="12" borderId="54" xfId="0" applyFont="1" applyFill="1" applyBorder="1" applyAlignment="1">
      <alignment horizontal="center" vertical="center" wrapText="1" readingOrder="1"/>
    </xf>
    <xf numFmtId="0" fontId="12" fillId="12" borderId="33" xfId="0" applyFont="1" applyFill="1" applyBorder="1" applyAlignment="1">
      <alignment horizontal="center" vertical="center" wrapText="1" readingOrder="1"/>
    </xf>
    <xf numFmtId="1" fontId="12" fillId="12" borderId="45" xfId="0" applyNumberFormat="1" applyFont="1" applyFill="1" applyBorder="1" applyAlignment="1">
      <alignment horizontal="center" vertical="center" wrapText="1" readingOrder="1"/>
    </xf>
    <xf numFmtId="0" fontId="30" fillId="12" borderId="56" xfId="0" applyFont="1" applyFill="1" applyBorder="1" applyAlignment="1">
      <alignment horizontal="center" vertical="center" wrapText="1" readingOrder="1"/>
    </xf>
    <xf numFmtId="0" fontId="16" fillId="10" borderId="51" xfId="0" applyFont="1" applyFill="1" applyBorder="1" applyAlignment="1">
      <alignment horizontal="center" vertical="center" wrapText="1" readingOrder="1"/>
    </xf>
    <xf numFmtId="0" fontId="31" fillId="10" borderId="52" xfId="0" applyFont="1" applyFill="1" applyBorder="1" applyAlignment="1">
      <alignment horizontal="center" vertical="center" wrapText="1" readingOrder="1"/>
    </xf>
    <xf numFmtId="0" fontId="31" fillId="10" borderId="57" xfId="0" applyFont="1" applyFill="1" applyBorder="1" applyAlignment="1">
      <alignment horizontal="center" vertical="center" wrapText="1" readingOrder="1"/>
    </xf>
    <xf numFmtId="0" fontId="16" fillId="10" borderId="33" xfId="0" applyFont="1" applyFill="1" applyBorder="1" applyAlignment="1">
      <alignment horizontal="center" vertical="center" wrapText="1" readingOrder="1"/>
    </xf>
    <xf numFmtId="1" fontId="16" fillId="10" borderId="45" xfId="0" applyNumberFormat="1" applyFont="1" applyFill="1" applyBorder="1" applyAlignment="1">
      <alignment horizontal="center" vertical="center" wrapText="1" readingOrder="1"/>
    </xf>
    <xf numFmtId="0" fontId="31" fillId="10" borderId="58" xfId="0" applyFont="1" applyFill="1" applyBorder="1" applyAlignment="1">
      <alignment horizontal="center" vertical="center" wrapText="1" readingOrder="1"/>
    </xf>
    <xf numFmtId="0" fontId="15" fillId="9" borderId="25" xfId="0" applyFont="1" applyFill="1" applyBorder="1" applyAlignment="1">
      <alignment horizontal="center" vertical="center" wrapText="1" readingOrder="1"/>
    </xf>
    <xf numFmtId="0" fontId="32" fillId="9" borderId="40" xfId="0" applyFont="1" applyFill="1" applyBorder="1" applyAlignment="1">
      <alignment horizontal="center" vertical="center" wrapText="1" readingOrder="1"/>
    </xf>
    <xf numFmtId="0" fontId="32" fillId="9" borderId="42" xfId="0" applyFont="1" applyFill="1" applyBorder="1" applyAlignment="1">
      <alignment horizontal="center" vertical="center" wrapText="1" readingOrder="1"/>
    </xf>
    <xf numFmtId="0" fontId="15" fillId="9" borderId="44" xfId="0" applyFont="1" applyFill="1" applyBorder="1" applyAlignment="1">
      <alignment horizontal="center" vertical="center" wrapText="1" readingOrder="1"/>
    </xf>
    <xf numFmtId="1" fontId="15" fillId="9" borderId="45" xfId="0" applyNumberFormat="1" applyFont="1" applyFill="1" applyBorder="1" applyAlignment="1">
      <alignment horizontal="center" vertical="center" wrapText="1" readingOrder="1"/>
    </xf>
    <xf numFmtId="0" fontId="32" fillId="9" borderId="46" xfId="0" applyFont="1" applyFill="1" applyBorder="1" applyAlignment="1">
      <alignment horizontal="center" vertical="center" wrapText="1" readingOrder="1"/>
    </xf>
    <xf numFmtId="0" fontId="7" fillId="9" borderId="47" xfId="0" applyFont="1" applyFill="1" applyBorder="1" applyAlignment="1">
      <alignment horizontal="center" vertical="center" wrapText="1" readingOrder="1"/>
    </xf>
    <xf numFmtId="0" fontId="7" fillId="9" borderId="48" xfId="0" applyFont="1" applyFill="1" applyBorder="1" applyAlignment="1">
      <alignment horizontal="center" vertical="center" wrapText="1" readingOrder="1"/>
    </xf>
    <xf numFmtId="0" fontId="7" fillId="9" borderId="49" xfId="0" applyFont="1" applyFill="1" applyBorder="1" applyAlignment="1">
      <alignment horizontal="center" vertical="center" wrapText="1" readingOrder="1"/>
    </xf>
    <xf numFmtId="0" fontId="18" fillId="2" borderId="22" xfId="0" applyFont="1" applyFill="1" applyBorder="1" applyAlignment="1">
      <alignment horizontal="center" vertical="center"/>
    </xf>
    <xf numFmtId="0" fontId="18" fillId="2" borderId="28" xfId="0" applyFont="1" applyFill="1" applyBorder="1" applyAlignment="1">
      <alignment horizontal="center" vertical="center"/>
    </xf>
    <xf numFmtId="0" fontId="18" fillId="2" borderId="30" xfId="0" applyFont="1" applyFill="1" applyBorder="1" applyAlignment="1">
      <alignment horizontal="center" vertical="center"/>
    </xf>
    <xf numFmtId="0" fontId="10" fillId="9" borderId="37" xfId="0" applyFont="1" applyFill="1" applyBorder="1" applyAlignment="1">
      <alignment horizontal="center" vertical="center" wrapText="1" readingOrder="1"/>
    </xf>
    <xf numFmtId="0" fontId="10" fillId="9" borderId="41" xfId="0" applyFont="1" applyFill="1" applyBorder="1" applyAlignment="1">
      <alignment horizontal="center" vertical="center" wrapText="1" readingOrder="1"/>
    </xf>
    <xf numFmtId="0" fontId="10" fillId="9" borderId="43" xfId="0" applyFont="1" applyFill="1" applyBorder="1" applyAlignment="1">
      <alignment horizontal="center" vertical="center" wrapText="1" readingOrder="1"/>
    </xf>
    <xf numFmtId="0" fontId="5" fillId="6" borderId="0" xfId="0" applyFont="1" applyFill="1" applyAlignment="1">
      <alignment horizontal="center" vertical="center" wrapText="1"/>
    </xf>
    <xf numFmtId="0" fontId="9" fillId="10" borderId="7" xfId="0" applyFont="1" applyFill="1" applyBorder="1" applyAlignment="1">
      <alignment horizontal="center" vertical="center"/>
    </xf>
    <xf numFmtId="0" fontId="9" fillId="10" borderId="8" xfId="0" applyFont="1" applyFill="1" applyBorder="1" applyAlignment="1">
      <alignment horizontal="center" vertical="center"/>
    </xf>
    <xf numFmtId="0" fontId="8" fillId="11" borderId="22" xfId="0" applyFont="1" applyFill="1" applyBorder="1" applyAlignment="1">
      <alignment horizontal="center" vertical="center"/>
    </xf>
    <xf numFmtId="0" fontId="8" fillId="11" borderId="28" xfId="0" applyFont="1" applyFill="1" applyBorder="1" applyAlignment="1">
      <alignment horizontal="center" vertical="center"/>
    </xf>
    <xf numFmtId="0" fontId="8" fillId="11" borderId="30" xfId="0" applyFont="1" applyFill="1" applyBorder="1" applyAlignment="1">
      <alignment horizontal="center" vertical="center"/>
    </xf>
    <xf numFmtId="0" fontId="15" fillId="9" borderId="37" xfId="0" applyFont="1" applyFill="1" applyBorder="1" applyAlignment="1">
      <alignment horizontal="center" vertical="center" wrapText="1" readingOrder="1"/>
    </xf>
    <xf numFmtId="0" fontId="15" fillId="9" borderId="41" xfId="0" applyFont="1" applyFill="1" applyBorder="1" applyAlignment="1">
      <alignment horizontal="center" vertical="center" wrapText="1" readingOrder="1"/>
    </xf>
    <xf numFmtId="0" fontId="15" fillId="9" borderId="43" xfId="0" applyFont="1" applyFill="1" applyBorder="1" applyAlignment="1">
      <alignment horizontal="center" vertical="center" wrapText="1" readingOrder="1"/>
    </xf>
    <xf numFmtId="0" fontId="16" fillId="10" borderId="50" xfId="0" applyFont="1" applyFill="1" applyBorder="1" applyAlignment="1">
      <alignment horizontal="center" vertical="center" wrapText="1" readingOrder="1"/>
    </xf>
    <xf numFmtId="0" fontId="16" fillId="10" borderId="53" xfId="0" applyFont="1" applyFill="1" applyBorder="1" applyAlignment="1">
      <alignment horizontal="center" vertical="center" wrapText="1" readingOrder="1"/>
    </xf>
    <xf numFmtId="0" fontId="16" fillId="10" borderId="55" xfId="0" applyFont="1" applyFill="1" applyBorder="1" applyAlignment="1">
      <alignment horizontal="center" vertical="center" wrapText="1" readingOrder="1"/>
    </xf>
    <xf numFmtId="0" fontId="12" fillId="12" borderId="50" xfId="0" applyFont="1" applyFill="1" applyBorder="1" applyAlignment="1">
      <alignment horizontal="center" vertical="center" wrapText="1" readingOrder="1"/>
    </xf>
    <xf numFmtId="0" fontId="12" fillId="12" borderId="53" xfId="0" applyFont="1" applyFill="1" applyBorder="1" applyAlignment="1">
      <alignment horizontal="center" vertical="center" wrapText="1" readingOrder="1"/>
    </xf>
    <xf numFmtId="0" fontId="12" fillId="12" borderId="55" xfId="0" applyFont="1" applyFill="1" applyBorder="1" applyAlignment="1">
      <alignment horizontal="center" vertical="center" wrapText="1" readingOrder="1"/>
    </xf>
    <xf numFmtId="0" fontId="14" fillId="9" borderId="47" xfId="0" applyFont="1" applyFill="1" applyBorder="1" applyAlignment="1">
      <alignment horizontal="center" vertical="center" wrapText="1" readingOrder="1"/>
    </xf>
    <xf numFmtId="0" fontId="14" fillId="9" borderId="48" xfId="0" applyFont="1" applyFill="1" applyBorder="1" applyAlignment="1">
      <alignment horizontal="center" vertical="center" wrapText="1" readingOrder="1"/>
    </xf>
    <xf numFmtId="0" fontId="14" fillId="9" borderId="49" xfId="0" applyFont="1" applyFill="1" applyBorder="1" applyAlignment="1">
      <alignment horizontal="center" vertical="center" wrapText="1" readingOrder="1"/>
    </xf>
    <xf numFmtId="0" fontId="13" fillId="10" borderId="50" xfId="0" applyFont="1" applyFill="1" applyBorder="1" applyAlignment="1">
      <alignment horizontal="center" vertical="center" wrapText="1" readingOrder="1"/>
    </xf>
    <xf numFmtId="0" fontId="13" fillId="10" borderId="53" xfId="0" applyFont="1" applyFill="1" applyBorder="1" applyAlignment="1">
      <alignment horizontal="center" vertical="center" wrapText="1" readingOrder="1"/>
    </xf>
    <xf numFmtId="0" fontId="13" fillId="10" borderId="55" xfId="0" applyFont="1" applyFill="1" applyBorder="1" applyAlignment="1">
      <alignment horizontal="center" vertical="center" wrapText="1" readingOrder="1"/>
    </xf>
    <xf numFmtId="0" fontId="1" fillId="0" borderId="3" xfId="0" applyFont="1" applyBorder="1" applyAlignment="1"/>
    <xf numFmtId="0" fontId="1" fillId="0" borderId="0" xfId="0" applyFont="1" applyFill="1" applyBorder="1" applyAlignment="1"/>
    <xf numFmtId="0" fontId="0" fillId="0" borderId="1" xfId="0" applyFont="1" applyBorder="1" applyAlignment="1"/>
    <xf numFmtId="0" fontId="35" fillId="0" borderId="1" xfId="0" applyFont="1" applyBorder="1" applyAlignment="1"/>
    <xf numFmtId="0" fontId="36" fillId="0" borderId="1" xfId="0" applyFont="1" applyBorder="1" applyAlignment="1"/>
    <xf numFmtId="0" fontId="35" fillId="0" borderId="1" xfId="0" applyFont="1" applyBorder="1" applyAlignment="1">
      <alignment horizontal="center"/>
    </xf>
    <xf numFmtId="0" fontId="35" fillId="0" borderId="1" xfId="0" applyFont="1" applyFill="1" applyBorder="1" applyAlignment="1">
      <alignment horizontal="center"/>
    </xf>
  </cellXfs>
  <cellStyles count="16">
    <cellStyle name="Hipervínculo" xfId="2" builtinId="8" hidden="1"/>
    <cellStyle name="Hipervínculo" xfId="4" builtinId="8" hidden="1"/>
    <cellStyle name="Hipervínculo" xfId="6" builtinId="8" hidden="1"/>
    <cellStyle name="Hipervínculo" xfId="8" builtinId="8" hidden="1"/>
    <cellStyle name="Hipervínculo" xfId="10" builtinId="8" hidden="1"/>
    <cellStyle name="Hipervínculo" xfId="12" builtinId="8" hidden="1"/>
    <cellStyle name="Hipervínculo" xfId="14" builtinId="8" hidden="1"/>
    <cellStyle name="Hipervínculo visitado" xfId="3" builtinId="9" hidden="1"/>
    <cellStyle name="Hipervínculo visitado" xfId="5" builtinId="9" hidden="1"/>
    <cellStyle name="Hipervínculo visitado" xfId="7" builtinId="9" hidden="1"/>
    <cellStyle name="Hipervínculo visitado" xfId="9" builtinId="9" hidden="1"/>
    <cellStyle name="Hipervínculo visitado" xfId="11" builtinId="9" hidden="1"/>
    <cellStyle name="Hipervínculo visitado" xfId="13" builtinId="9" hidden="1"/>
    <cellStyle name="Hipervínculo visitado" xfId="15" builtinId="9" hidden="1"/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008000"/>
      <color rgb="FFCC6600"/>
      <color rgb="FFFF3399"/>
      <color rgb="FF6C663C"/>
      <color rgb="FF2E8273"/>
      <color rgb="FF1C944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Relationship Id="rId2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410932</xdr:colOff>
      <xdr:row>8</xdr:row>
      <xdr:rowOff>26395</xdr:rowOff>
    </xdr:from>
    <xdr:to>
      <xdr:col>0</xdr:col>
      <xdr:colOff>626932</xdr:colOff>
      <xdr:row>8</xdr:row>
      <xdr:rowOff>242395</xdr:rowOff>
    </xdr:to>
    <xdr:grpSp>
      <xdr:nvGrpSpPr>
        <xdr:cNvPr id="7" name="611 Grupo"/>
        <xdr:cNvGrpSpPr>
          <a:grpSpLocks/>
        </xdr:cNvGrpSpPr>
      </xdr:nvGrpSpPr>
      <xdr:grpSpPr bwMode="auto">
        <a:xfrm>
          <a:off x="410932" y="1885213"/>
          <a:ext cx="216000" cy="216000"/>
          <a:chOff x="8352680" y="3131765"/>
          <a:chExt cx="288032" cy="288032"/>
        </a:xfrm>
      </xdr:grpSpPr>
      <xdr:sp macro="" textlink="">
        <xdr:nvSpPr>
          <xdr:cNvPr id="153" name="610 Elipse"/>
          <xdr:cNvSpPr>
            <a:spLocks noChangeArrowheads="1"/>
          </xdr:cNvSpPr>
        </xdr:nvSpPr>
        <xdr:spPr bwMode="auto">
          <a:xfrm>
            <a:off x="8352680" y="3131765"/>
            <a:ext cx="288032" cy="288032"/>
          </a:xfrm>
          <a:prstGeom prst="ellipse">
            <a:avLst/>
          </a:prstGeom>
          <a:solidFill>
            <a:schemeClr val="bg1"/>
          </a:solidFill>
          <a:ln w="9525" algn="ctr">
            <a:solidFill>
              <a:schemeClr val="tx1"/>
            </a:solidFill>
            <a:round/>
            <a:headEnd/>
            <a:tailEnd/>
          </a:ln>
        </xdr:spPr>
        <xdr:txBody>
          <a:bodyPr wrap="square"/>
          <a:lstStyle>
            <a:defPPr>
              <a:defRPr lang="en-GB"/>
            </a:defPPr>
            <a:lvl1pPr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1pPr>
            <a:lvl2pPr marL="705898" indent="-2714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2pPr>
            <a:lvl3pPr marL="1085997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3pPr>
            <a:lvl4pPr marL="1520396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4pPr>
            <a:lvl5pPr marL="1954794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5pPr>
            <a:lvl6pPr marL="2171994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6pPr>
            <a:lvl7pPr marL="2606393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7pPr>
            <a:lvl8pPr marL="3040792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8pPr>
            <a:lvl9pPr marL="3475190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9pPr>
          </a:lstStyle>
          <a:p>
            <a:pPr eaLnBrk="1">
              <a:lnSpc>
                <a:spcPct val="93000"/>
              </a:lnSpc>
              <a:buClr>
                <a:srgbClr val="000000"/>
              </a:buClr>
              <a:buSzPct val="100000"/>
              <a:buFont typeface="Times New Roman" pitchFamily="16" charset="0"/>
              <a:buNone/>
            </a:pPr>
            <a:endParaRPr lang="es-ES"/>
          </a:p>
        </xdr:txBody>
      </xdr:sp>
      <xdr:cxnSp macro="">
        <xdr:nvCxnSpPr>
          <xdr:cNvPr id="154" name="45 Conector recto"/>
          <xdr:cNvCxnSpPr>
            <a:cxnSpLocks noChangeShapeType="1"/>
          </xdr:cNvCxnSpPr>
        </xdr:nvCxnSpPr>
        <xdr:spPr bwMode="auto">
          <a:xfrm flipH="1">
            <a:off x="8424493" y="3299379"/>
            <a:ext cx="47874" cy="71835"/>
          </a:xfrm>
          <a:prstGeom prst="line">
            <a:avLst/>
          </a:prstGeom>
          <a:noFill/>
          <a:ln w="38100" algn="ctr">
            <a:solidFill>
              <a:srgbClr val="FF9900"/>
            </a:solidFill>
            <a:round/>
            <a:headEnd/>
            <a:tailEnd/>
          </a:ln>
        </xdr:spPr>
      </xdr:cxnSp>
      <xdr:cxnSp macro="">
        <xdr:nvCxnSpPr>
          <xdr:cNvPr id="155" name="46 Conector recto"/>
          <xdr:cNvCxnSpPr>
            <a:cxnSpLocks noChangeShapeType="1"/>
          </xdr:cNvCxnSpPr>
        </xdr:nvCxnSpPr>
        <xdr:spPr bwMode="auto">
          <a:xfrm>
            <a:off x="8520238" y="3299379"/>
            <a:ext cx="47874" cy="71835"/>
          </a:xfrm>
          <a:prstGeom prst="line">
            <a:avLst/>
          </a:prstGeom>
          <a:noFill/>
          <a:ln w="38100" algn="ctr">
            <a:solidFill>
              <a:srgbClr val="FF9900"/>
            </a:solidFill>
            <a:round/>
            <a:headEnd/>
            <a:tailEnd/>
          </a:ln>
        </xdr:spPr>
      </xdr:cxnSp>
      <xdr:sp macro="" textlink="">
        <xdr:nvSpPr>
          <xdr:cNvPr id="156" name="43 Retraso"/>
          <xdr:cNvSpPr>
            <a:spLocks noChangeArrowheads="1"/>
          </xdr:cNvSpPr>
        </xdr:nvSpPr>
        <xdr:spPr bwMode="auto">
          <a:xfrm rot="-5400000">
            <a:off x="8424467" y="3179679"/>
            <a:ext cx="143669" cy="143621"/>
          </a:xfrm>
          <a:prstGeom prst="flowChartDelay">
            <a:avLst/>
          </a:prstGeom>
          <a:solidFill>
            <a:srgbClr val="00B8FF"/>
          </a:solidFill>
          <a:ln w="9525" algn="ctr">
            <a:solidFill>
              <a:schemeClr val="tx1"/>
            </a:solidFill>
            <a:round/>
            <a:headEnd/>
            <a:tailEnd/>
          </a:ln>
        </xdr:spPr>
        <xdr:txBody>
          <a:bodyPr wrap="square"/>
          <a:lstStyle>
            <a:defPPr>
              <a:defRPr lang="en-GB"/>
            </a:defPPr>
            <a:lvl1pPr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1pPr>
            <a:lvl2pPr marL="705898" indent="-2714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2pPr>
            <a:lvl3pPr marL="1085997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3pPr>
            <a:lvl4pPr marL="1520396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4pPr>
            <a:lvl5pPr marL="1954794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5pPr>
            <a:lvl6pPr marL="2171994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6pPr>
            <a:lvl7pPr marL="2606393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7pPr>
            <a:lvl8pPr marL="3040792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8pPr>
            <a:lvl9pPr marL="3475190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9pPr>
          </a:lstStyle>
          <a:p>
            <a:pPr eaLnBrk="1">
              <a:lnSpc>
                <a:spcPct val="93000"/>
              </a:lnSpc>
              <a:buClr>
                <a:srgbClr val="000000"/>
              </a:buClr>
              <a:buSzPct val="100000"/>
              <a:buFont typeface="Times New Roman" pitchFamily="16" charset="0"/>
              <a:buNone/>
            </a:pPr>
            <a:endParaRPr lang="es-ES"/>
          </a:p>
        </xdr:txBody>
      </xdr:sp>
      <xdr:sp macro="" textlink="">
        <xdr:nvSpPr>
          <xdr:cNvPr id="157" name="610 Rectángulo redondeado"/>
          <xdr:cNvSpPr/>
        </xdr:nvSpPr>
        <xdr:spPr bwMode="auto">
          <a:xfrm>
            <a:off x="8448160" y="3226721"/>
            <a:ext cx="97072" cy="49060"/>
          </a:xfrm>
          <a:prstGeom prst="roundRect">
            <a:avLst/>
          </a:prstGeom>
          <a:solidFill>
            <a:srgbClr val="FFC000"/>
          </a:solidFill>
          <a:ln>
            <a:solidFill>
              <a:srgbClr val="FF9900"/>
            </a:solidFill>
            <a:headEnd type="none" w="med" len="med"/>
            <a:tailEnd type="none" w="med" len="med"/>
          </a:ln>
          <a:extLst/>
        </xdr:spPr>
        <xdr:style>
          <a:lnRef idx="2">
            <a:schemeClr val="accent5">
              <a:shade val="50000"/>
            </a:schemeClr>
          </a:lnRef>
          <a:fillRef idx="1">
            <a:schemeClr val="accent5"/>
          </a:fillRef>
          <a:effectRef idx="0">
            <a:schemeClr val="accent5"/>
          </a:effectRef>
          <a:fontRef idx="minor">
            <a:schemeClr val="lt1"/>
          </a:fontRef>
        </xdr:style>
        <xdr:txBody>
          <a:bodyPr wrap="square"/>
          <a:lstStyle>
            <a:defPPr>
              <a:defRPr lang="en-GB"/>
            </a:defPPr>
            <a:lvl1pPr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705898" indent="-2714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1085997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520396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954794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171994" algn="l" defTabSz="868797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606393" algn="l" defTabSz="868797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040792" algn="l" defTabSz="868797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475190" algn="l" defTabSz="868797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eaLnBrk="1">
              <a:lnSpc>
                <a:spcPct val="93000"/>
              </a:lnSpc>
              <a:buClr>
                <a:srgbClr val="000000"/>
              </a:buClr>
              <a:buSzPct val="100000"/>
              <a:buFont typeface="Times New Roman" panose="02020603050405020304" pitchFamily="18" charset="0"/>
              <a:buNone/>
              <a:defRPr/>
            </a:pPr>
            <a:endParaRPr lang="es-ES"/>
          </a:p>
        </xdr:txBody>
      </xdr:sp>
      <xdr:sp macro="" textlink="">
        <xdr:nvSpPr>
          <xdr:cNvPr id="158" name="611 Elipse"/>
          <xdr:cNvSpPr/>
        </xdr:nvSpPr>
        <xdr:spPr bwMode="auto">
          <a:xfrm>
            <a:off x="8457708" y="3297937"/>
            <a:ext cx="14323" cy="15826"/>
          </a:xfrm>
          <a:prstGeom prst="ellipse">
            <a:avLst/>
          </a:prstGeom>
          <a:ln>
            <a:headEnd type="none" w="med" len="med"/>
            <a:tailEnd type="none" w="med" len="med"/>
          </a:ln>
          <a:extLst/>
        </xdr:spPr>
        <xdr:style>
          <a:lnRef idx="2">
            <a:schemeClr val="accent3">
              <a:shade val="50000"/>
            </a:schemeClr>
          </a:lnRef>
          <a:fillRef idx="1">
            <a:schemeClr val="accent3"/>
          </a:fillRef>
          <a:effectRef idx="0">
            <a:schemeClr val="accent3"/>
          </a:effectRef>
          <a:fontRef idx="minor">
            <a:schemeClr val="lt1"/>
          </a:fontRef>
        </xdr:style>
        <xdr:txBody>
          <a:bodyPr wrap="square"/>
          <a:lstStyle>
            <a:defPPr>
              <a:defRPr lang="en-GB"/>
            </a:defPPr>
            <a:lvl1pPr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705898" indent="-2714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1085997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520396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954794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171994" algn="l" defTabSz="868797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606393" algn="l" defTabSz="868797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040792" algn="l" defTabSz="868797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475190" algn="l" defTabSz="868797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eaLnBrk="1">
              <a:lnSpc>
                <a:spcPct val="93000"/>
              </a:lnSpc>
              <a:buClr>
                <a:srgbClr val="000000"/>
              </a:buClr>
              <a:buSzPct val="100000"/>
              <a:buFont typeface="Times New Roman" panose="02020603050405020304" pitchFamily="18" charset="0"/>
              <a:buNone/>
              <a:defRPr/>
            </a:pPr>
            <a:endParaRPr lang="es-ES"/>
          </a:p>
        </xdr:txBody>
      </xdr:sp>
      <xdr:sp macro="" textlink="">
        <xdr:nvSpPr>
          <xdr:cNvPr id="159" name="612 Elipse"/>
          <xdr:cNvSpPr/>
        </xdr:nvSpPr>
        <xdr:spPr bwMode="auto">
          <a:xfrm>
            <a:off x="8529319" y="3297937"/>
            <a:ext cx="15913" cy="15826"/>
          </a:xfrm>
          <a:prstGeom prst="ellipse">
            <a:avLst/>
          </a:prstGeom>
          <a:ln>
            <a:headEnd type="none" w="med" len="med"/>
            <a:tailEnd type="none" w="med" len="med"/>
          </a:ln>
          <a:extLst/>
        </xdr:spPr>
        <xdr:style>
          <a:lnRef idx="2">
            <a:schemeClr val="accent3">
              <a:shade val="50000"/>
            </a:schemeClr>
          </a:lnRef>
          <a:fillRef idx="1">
            <a:schemeClr val="accent3"/>
          </a:fillRef>
          <a:effectRef idx="0">
            <a:schemeClr val="accent3"/>
          </a:effectRef>
          <a:fontRef idx="minor">
            <a:schemeClr val="lt1"/>
          </a:fontRef>
        </xdr:style>
        <xdr:txBody>
          <a:bodyPr wrap="square"/>
          <a:lstStyle>
            <a:defPPr>
              <a:defRPr lang="en-GB"/>
            </a:defPPr>
            <a:lvl1pPr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705898" indent="-2714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1085997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520396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954794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171994" algn="l" defTabSz="868797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606393" algn="l" defTabSz="868797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040792" algn="l" defTabSz="868797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475190" algn="l" defTabSz="868797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eaLnBrk="1">
              <a:lnSpc>
                <a:spcPct val="93000"/>
              </a:lnSpc>
              <a:buClr>
                <a:srgbClr val="000000"/>
              </a:buClr>
              <a:buSzPct val="100000"/>
              <a:buFont typeface="Times New Roman" panose="02020603050405020304" pitchFamily="18" charset="0"/>
              <a:buNone/>
              <a:defRPr/>
            </a:pPr>
            <a:endParaRPr lang="es-ES"/>
          </a:p>
        </xdr:txBody>
      </xdr:sp>
    </xdr:grpSp>
    <xdr:clientData/>
  </xdr:twoCellAnchor>
  <xdr:twoCellAnchor>
    <xdr:from>
      <xdr:col>0</xdr:col>
      <xdr:colOff>386687</xdr:colOff>
      <xdr:row>4</xdr:row>
      <xdr:rowOff>232013</xdr:rowOff>
    </xdr:from>
    <xdr:to>
      <xdr:col>0</xdr:col>
      <xdr:colOff>638687</xdr:colOff>
      <xdr:row>5</xdr:row>
      <xdr:rowOff>236363</xdr:rowOff>
    </xdr:to>
    <xdr:grpSp>
      <xdr:nvGrpSpPr>
        <xdr:cNvPr id="8" name="484 Grupo"/>
        <xdr:cNvGrpSpPr>
          <a:grpSpLocks/>
        </xdr:cNvGrpSpPr>
      </xdr:nvGrpSpPr>
      <xdr:grpSpPr bwMode="auto">
        <a:xfrm>
          <a:off x="386687" y="1074831"/>
          <a:ext cx="252000" cy="258350"/>
          <a:chOff x="7992640" y="3203773"/>
          <a:chExt cx="936104" cy="864989"/>
        </a:xfrm>
      </xdr:grpSpPr>
      <xdr:sp macro="" textlink="">
        <xdr:nvSpPr>
          <xdr:cNvPr id="146" name="490 Elipse"/>
          <xdr:cNvSpPr>
            <a:spLocks noChangeArrowheads="1"/>
          </xdr:cNvSpPr>
        </xdr:nvSpPr>
        <xdr:spPr bwMode="auto">
          <a:xfrm>
            <a:off x="7992640" y="3203773"/>
            <a:ext cx="936104" cy="864989"/>
          </a:xfrm>
          <a:prstGeom prst="ellipse">
            <a:avLst/>
          </a:prstGeom>
          <a:solidFill>
            <a:schemeClr val="bg1"/>
          </a:solidFill>
          <a:ln w="9525" algn="ctr">
            <a:solidFill>
              <a:schemeClr val="tx1"/>
            </a:solidFill>
            <a:round/>
            <a:headEnd/>
            <a:tailEnd/>
          </a:ln>
        </xdr:spPr>
        <xdr:txBody>
          <a:bodyPr wrap="square"/>
          <a:lstStyle>
            <a:defPPr>
              <a:defRPr lang="en-GB"/>
            </a:defPPr>
            <a:lvl1pPr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1pPr>
            <a:lvl2pPr marL="705898" indent="-2714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2pPr>
            <a:lvl3pPr marL="1085997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3pPr>
            <a:lvl4pPr marL="1520396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4pPr>
            <a:lvl5pPr marL="1954794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5pPr>
            <a:lvl6pPr marL="2171994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6pPr>
            <a:lvl7pPr marL="2606393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7pPr>
            <a:lvl8pPr marL="3040792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8pPr>
            <a:lvl9pPr marL="3475190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9pPr>
          </a:lstStyle>
          <a:p>
            <a:pPr eaLnBrk="1">
              <a:lnSpc>
                <a:spcPct val="93000"/>
              </a:lnSpc>
              <a:buClr>
                <a:srgbClr val="000000"/>
              </a:buClr>
              <a:buSzPct val="100000"/>
              <a:buFont typeface="Times New Roman" pitchFamily="16" charset="0"/>
              <a:buNone/>
            </a:pPr>
            <a:endParaRPr lang="es-ES"/>
          </a:p>
        </xdr:txBody>
      </xdr:sp>
      <xdr:sp macro="" textlink="">
        <xdr:nvSpPr>
          <xdr:cNvPr id="147" name="491 Cilindro"/>
          <xdr:cNvSpPr>
            <a:spLocks noChangeArrowheads="1"/>
          </xdr:cNvSpPr>
        </xdr:nvSpPr>
        <xdr:spPr bwMode="auto">
          <a:xfrm>
            <a:off x="8217030" y="3563154"/>
            <a:ext cx="55720" cy="331837"/>
          </a:xfrm>
          <a:prstGeom prst="can">
            <a:avLst>
              <a:gd name="adj" fmla="val 25007"/>
            </a:avLst>
          </a:prstGeom>
          <a:solidFill>
            <a:srgbClr val="00B8FF"/>
          </a:solidFill>
          <a:ln w="9525" algn="ctr">
            <a:solidFill>
              <a:srgbClr val="00B0F0"/>
            </a:solidFill>
            <a:round/>
            <a:headEnd/>
            <a:tailEnd/>
          </a:ln>
        </xdr:spPr>
        <xdr:txBody>
          <a:bodyPr wrap="square"/>
          <a:lstStyle>
            <a:defPPr>
              <a:defRPr lang="en-GB"/>
            </a:defPPr>
            <a:lvl1pPr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1pPr>
            <a:lvl2pPr marL="705898" indent="-2714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2pPr>
            <a:lvl3pPr marL="1085997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3pPr>
            <a:lvl4pPr marL="1520396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4pPr>
            <a:lvl5pPr marL="1954794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5pPr>
            <a:lvl6pPr marL="2171994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6pPr>
            <a:lvl7pPr marL="2606393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7pPr>
            <a:lvl8pPr marL="3040792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8pPr>
            <a:lvl9pPr marL="3475190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9pPr>
          </a:lstStyle>
          <a:p>
            <a:pPr eaLnBrk="1">
              <a:lnSpc>
                <a:spcPct val="93000"/>
              </a:lnSpc>
              <a:buClr>
                <a:srgbClr val="000000"/>
              </a:buClr>
              <a:buSzPct val="100000"/>
              <a:buFont typeface="Times New Roman" pitchFamily="16" charset="0"/>
              <a:buNone/>
            </a:pPr>
            <a:endParaRPr lang="es-ES"/>
          </a:p>
        </xdr:txBody>
      </xdr:sp>
      <xdr:sp macro="" textlink="">
        <xdr:nvSpPr>
          <xdr:cNvPr id="148" name="492 Cilindro"/>
          <xdr:cNvSpPr>
            <a:spLocks noChangeArrowheads="1"/>
          </xdr:cNvSpPr>
        </xdr:nvSpPr>
        <xdr:spPr bwMode="auto">
          <a:xfrm>
            <a:off x="8402768" y="3563154"/>
            <a:ext cx="55720" cy="331837"/>
          </a:xfrm>
          <a:prstGeom prst="can">
            <a:avLst>
              <a:gd name="adj" fmla="val 25007"/>
            </a:avLst>
          </a:prstGeom>
          <a:solidFill>
            <a:srgbClr val="00B8FF"/>
          </a:solidFill>
          <a:ln w="9525" algn="ctr">
            <a:solidFill>
              <a:srgbClr val="00B0F0"/>
            </a:solidFill>
            <a:round/>
            <a:headEnd/>
            <a:tailEnd/>
          </a:ln>
        </xdr:spPr>
        <xdr:txBody>
          <a:bodyPr wrap="square"/>
          <a:lstStyle>
            <a:defPPr>
              <a:defRPr lang="en-GB"/>
            </a:defPPr>
            <a:lvl1pPr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1pPr>
            <a:lvl2pPr marL="705898" indent="-2714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2pPr>
            <a:lvl3pPr marL="1085997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3pPr>
            <a:lvl4pPr marL="1520396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4pPr>
            <a:lvl5pPr marL="1954794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5pPr>
            <a:lvl6pPr marL="2171994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6pPr>
            <a:lvl7pPr marL="2606393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7pPr>
            <a:lvl8pPr marL="3040792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8pPr>
            <a:lvl9pPr marL="3475190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9pPr>
          </a:lstStyle>
          <a:p>
            <a:pPr eaLnBrk="1">
              <a:lnSpc>
                <a:spcPct val="93000"/>
              </a:lnSpc>
              <a:buClr>
                <a:srgbClr val="000000"/>
              </a:buClr>
              <a:buSzPct val="100000"/>
              <a:buFont typeface="Times New Roman" pitchFamily="16" charset="0"/>
              <a:buNone/>
            </a:pPr>
            <a:endParaRPr lang="es-ES"/>
          </a:p>
        </xdr:txBody>
      </xdr:sp>
      <xdr:sp macro="" textlink="">
        <xdr:nvSpPr>
          <xdr:cNvPr id="149" name="493 Cilindro"/>
          <xdr:cNvSpPr>
            <a:spLocks noChangeArrowheads="1"/>
          </xdr:cNvSpPr>
        </xdr:nvSpPr>
        <xdr:spPr bwMode="auto">
          <a:xfrm>
            <a:off x="8603173" y="3563154"/>
            <a:ext cx="55720" cy="331837"/>
          </a:xfrm>
          <a:prstGeom prst="can">
            <a:avLst>
              <a:gd name="adj" fmla="val 25007"/>
            </a:avLst>
          </a:prstGeom>
          <a:solidFill>
            <a:srgbClr val="00B8FF"/>
          </a:solidFill>
          <a:ln w="9525" algn="ctr">
            <a:solidFill>
              <a:srgbClr val="00B0F0"/>
            </a:solidFill>
            <a:round/>
            <a:headEnd/>
            <a:tailEnd/>
          </a:ln>
        </xdr:spPr>
        <xdr:txBody>
          <a:bodyPr wrap="square"/>
          <a:lstStyle>
            <a:defPPr>
              <a:defRPr lang="en-GB"/>
            </a:defPPr>
            <a:lvl1pPr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1pPr>
            <a:lvl2pPr marL="705898" indent="-2714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2pPr>
            <a:lvl3pPr marL="1085997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3pPr>
            <a:lvl4pPr marL="1520396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4pPr>
            <a:lvl5pPr marL="1954794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5pPr>
            <a:lvl6pPr marL="2171994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6pPr>
            <a:lvl7pPr marL="2606393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7pPr>
            <a:lvl8pPr marL="3040792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8pPr>
            <a:lvl9pPr marL="3475190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9pPr>
          </a:lstStyle>
          <a:p>
            <a:pPr eaLnBrk="1">
              <a:lnSpc>
                <a:spcPct val="93000"/>
              </a:lnSpc>
              <a:buClr>
                <a:srgbClr val="000000"/>
              </a:buClr>
              <a:buSzPct val="100000"/>
              <a:buFont typeface="Times New Roman" pitchFamily="16" charset="0"/>
              <a:buNone/>
            </a:pPr>
            <a:endParaRPr lang="es-ES"/>
          </a:p>
        </xdr:txBody>
      </xdr:sp>
      <xdr:sp macro="" textlink="">
        <xdr:nvSpPr>
          <xdr:cNvPr id="150" name="637 Trapecio"/>
          <xdr:cNvSpPr/>
        </xdr:nvSpPr>
        <xdr:spPr bwMode="auto">
          <a:xfrm>
            <a:off x="8147796" y="3469923"/>
            <a:ext cx="558560" cy="133075"/>
          </a:xfrm>
          <a:prstGeom prst="trapezoid">
            <a:avLst/>
          </a:prstGeom>
          <a:solidFill>
            <a:srgbClr val="00B8FF"/>
          </a:solidFill>
          <a:ln w="9525" cap="flat" cmpd="sng" algn="ctr">
            <a:solidFill>
              <a:srgbClr val="00B0F0"/>
            </a:solidFill>
            <a:prstDash val="solid"/>
            <a:round/>
            <a:headEnd type="none" w="med" len="med"/>
            <a:tailEnd type="none" w="med" len="med"/>
          </a:ln>
          <a:effectLst/>
          <a:extLst/>
        </xdr:spPr>
        <xdr:txBody>
          <a:bodyPr wrap="square"/>
          <a:lstStyle>
            <a:defPPr>
              <a:defRPr lang="en-GB"/>
            </a:defPPr>
            <a:lvl1pPr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1pPr>
            <a:lvl2pPr marL="705898" indent="-2714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2pPr>
            <a:lvl3pPr marL="1085997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3pPr>
            <a:lvl4pPr marL="1520396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4pPr>
            <a:lvl5pPr marL="1954794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5pPr>
            <a:lvl6pPr marL="2171994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6pPr>
            <a:lvl7pPr marL="2606393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7pPr>
            <a:lvl8pPr marL="3040792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8pPr>
            <a:lvl9pPr marL="3475190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9pPr>
          </a:lstStyle>
          <a:p>
            <a:pPr eaLnBrk="1">
              <a:lnSpc>
                <a:spcPct val="93000"/>
              </a:lnSpc>
              <a:buClr>
                <a:srgbClr val="000000"/>
              </a:buClr>
              <a:buSzPct val="100000"/>
              <a:buFont typeface="Times New Roman" panose="02020603050405020304" pitchFamily="18" charset="0"/>
              <a:buNone/>
              <a:defRPr/>
            </a:pPr>
            <a:endParaRPr lang="es-ES">
              <a:latin typeface="Arial" panose="020B0604020202020204" pitchFamily="34" charset="0"/>
              <a:ea typeface="Microsoft YaHei" panose="020B0503020204020204" pitchFamily="34" charset="-122"/>
            </a:endParaRPr>
          </a:p>
        </xdr:txBody>
      </xdr:sp>
      <xdr:cxnSp macro="">
        <xdr:nvCxnSpPr>
          <xdr:cNvPr id="151" name="495 Conector recto"/>
          <xdr:cNvCxnSpPr>
            <a:cxnSpLocks noChangeShapeType="1"/>
          </xdr:cNvCxnSpPr>
        </xdr:nvCxnSpPr>
        <xdr:spPr bwMode="auto">
          <a:xfrm>
            <a:off x="8488225" y="3284409"/>
            <a:ext cx="0" cy="203526"/>
          </a:xfrm>
          <a:prstGeom prst="line">
            <a:avLst/>
          </a:prstGeom>
          <a:noFill/>
          <a:ln w="9525" algn="ctr">
            <a:solidFill>
              <a:srgbClr val="FFC000"/>
            </a:solidFill>
            <a:round/>
            <a:headEnd/>
            <a:tailEnd/>
          </a:ln>
        </xdr:spPr>
      </xdr:cxnSp>
      <xdr:sp macro="" textlink="">
        <xdr:nvSpPr>
          <xdr:cNvPr id="152" name="496 Onda"/>
          <xdr:cNvSpPr>
            <a:spLocks noChangeArrowheads="1"/>
          </xdr:cNvSpPr>
        </xdr:nvSpPr>
        <xdr:spPr bwMode="auto">
          <a:xfrm>
            <a:off x="8488224" y="3284410"/>
            <a:ext cx="165195" cy="152645"/>
          </a:xfrm>
          <a:prstGeom prst="wave">
            <a:avLst>
              <a:gd name="adj1" fmla="val 12500"/>
              <a:gd name="adj2" fmla="val 0"/>
            </a:avLst>
          </a:prstGeom>
          <a:solidFill>
            <a:srgbClr val="FFC000"/>
          </a:solidFill>
          <a:ln w="9525" algn="ctr">
            <a:solidFill>
              <a:srgbClr val="FFC000"/>
            </a:solidFill>
            <a:round/>
            <a:headEnd/>
            <a:tailEnd/>
          </a:ln>
        </xdr:spPr>
        <xdr:txBody>
          <a:bodyPr wrap="square"/>
          <a:lstStyle>
            <a:defPPr>
              <a:defRPr lang="en-GB"/>
            </a:defPPr>
            <a:lvl1pPr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1pPr>
            <a:lvl2pPr marL="705898" indent="-2714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2pPr>
            <a:lvl3pPr marL="1085997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3pPr>
            <a:lvl4pPr marL="1520396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4pPr>
            <a:lvl5pPr marL="1954794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5pPr>
            <a:lvl6pPr marL="2171994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6pPr>
            <a:lvl7pPr marL="2606393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7pPr>
            <a:lvl8pPr marL="3040792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8pPr>
            <a:lvl9pPr marL="3475190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9pPr>
          </a:lstStyle>
          <a:p>
            <a:pPr eaLnBrk="1">
              <a:lnSpc>
                <a:spcPct val="93000"/>
              </a:lnSpc>
              <a:buClr>
                <a:srgbClr val="000000"/>
              </a:buClr>
              <a:buSzPct val="100000"/>
              <a:buFont typeface="Times New Roman" pitchFamily="16" charset="0"/>
              <a:buNone/>
            </a:pPr>
            <a:endParaRPr lang="es-ES"/>
          </a:p>
        </xdr:txBody>
      </xdr:sp>
    </xdr:grpSp>
    <xdr:clientData/>
  </xdr:twoCellAnchor>
  <xdr:twoCellAnchor>
    <xdr:from>
      <xdr:col>0</xdr:col>
      <xdr:colOff>431456</xdr:colOff>
      <xdr:row>12</xdr:row>
      <xdr:rowOff>20607</xdr:rowOff>
    </xdr:from>
    <xdr:to>
      <xdr:col>0</xdr:col>
      <xdr:colOff>647456</xdr:colOff>
      <xdr:row>12</xdr:row>
      <xdr:rowOff>240071</xdr:rowOff>
    </xdr:to>
    <xdr:pic>
      <xdr:nvPicPr>
        <xdr:cNvPr id="11" name="10 Imagen"/>
        <xdr:cNvPicPr>
          <a:picLocks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98206" y="2133425"/>
          <a:ext cx="216000" cy="2194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421964</xdr:colOff>
      <xdr:row>11</xdr:row>
      <xdr:rowOff>16004</xdr:rowOff>
    </xdr:from>
    <xdr:to>
      <xdr:col>0</xdr:col>
      <xdr:colOff>637964</xdr:colOff>
      <xdr:row>11</xdr:row>
      <xdr:rowOff>232004</xdr:rowOff>
    </xdr:to>
    <xdr:grpSp>
      <xdr:nvGrpSpPr>
        <xdr:cNvPr id="24" name="739 Grupo"/>
        <xdr:cNvGrpSpPr/>
      </xdr:nvGrpSpPr>
      <xdr:grpSpPr>
        <a:xfrm>
          <a:off x="421964" y="2636822"/>
          <a:ext cx="216000" cy="216000"/>
          <a:chOff x="5976416" y="4787949"/>
          <a:chExt cx="1008112" cy="1008112"/>
        </a:xfrm>
      </xdr:grpSpPr>
      <xdr:sp macro="" textlink="">
        <xdr:nvSpPr>
          <xdr:cNvPr id="95" name="740 Elipse"/>
          <xdr:cNvSpPr/>
        </xdr:nvSpPr>
        <xdr:spPr bwMode="auto">
          <a:xfrm>
            <a:off x="5976416" y="4787949"/>
            <a:ext cx="1008112" cy="1008112"/>
          </a:xfrm>
          <a:prstGeom prst="ellipse">
            <a:avLst/>
          </a:prstGeom>
          <a:solidFill>
            <a:schemeClr val="bg1"/>
          </a:solidFill>
          <a:ln w="6350" cap="flat" cmpd="sng" algn="ctr">
            <a:solidFill>
              <a:schemeClr val="tx1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chemeClr val="bg2"/>
                  </a:outerShdw>
                </a:effectLst>
              </a14:hiddenEffects>
            </a:ext>
          </a:extLst>
        </xdr:spPr>
        <xdr:txBody>
          <a:bodyPr vert="horz" wrap="square" lIns="91440" tIns="45720" rIns="91440" bIns="45720" numCol="1" rtlCol="0" anchor="t" anchorCtr="0" compatLnSpc="1">
            <a:prstTxWarp prst="textNoShape">
              <a:avLst/>
            </a:prstTxWarp>
          </a:bodyPr>
          <a:lstStyle>
            <a:defPPr>
              <a:defRPr lang="en-GB"/>
            </a:defPPr>
            <a:lvl1pPr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1pPr>
            <a:lvl2pPr marL="705898" indent="-2714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2pPr>
            <a:lvl3pPr marL="1085997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3pPr>
            <a:lvl4pPr marL="1520396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4pPr>
            <a:lvl5pPr marL="1954794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5pPr>
            <a:lvl6pPr marL="2171994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6pPr>
            <a:lvl7pPr marL="2606393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7pPr>
            <a:lvl8pPr marL="3040792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8pPr>
            <a:lvl9pPr marL="3475190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9pPr>
          </a:lstStyle>
          <a:p>
            <a:pPr eaLnBrk="1">
              <a:lnSpc>
                <a:spcPct val="93000"/>
              </a:lnSpc>
              <a:buClr>
                <a:srgbClr val="000000"/>
              </a:buClr>
              <a:buSzPct val="100000"/>
            </a:pPr>
            <a:endParaRPr lang="es-ES" sz="1700">
              <a:latin typeface="Arial" panose="020B0604020202020204" pitchFamily="34" charset="0"/>
              <a:ea typeface="Microsoft YaHei" panose="020B0503020204020204" pitchFamily="34" charset="-122"/>
            </a:endParaRPr>
          </a:p>
        </xdr:txBody>
      </xdr:sp>
      <xdr:grpSp>
        <xdr:nvGrpSpPr>
          <xdr:cNvPr id="96" name="98 Grupo"/>
          <xdr:cNvGrpSpPr/>
        </xdr:nvGrpSpPr>
        <xdr:grpSpPr>
          <a:xfrm>
            <a:off x="6192455" y="4931965"/>
            <a:ext cx="590470" cy="720080"/>
            <a:chOff x="6192440" y="4355901"/>
            <a:chExt cx="1033318" cy="1296144"/>
          </a:xfrm>
        </xdr:grpSpPr>
        <xdr:sp macro="" textlink="">
          <xdr:nvSpPr>
            <xdr:cNvPr id="97" name="742 Forma libre"/>
            <xdr:cNvSpPr/>
          </xdr:nvSpPr>
          <xdr:spPr bwMode="auto">
            <a:xfrm>
              <a:off x="7062769" y="4499914"/>
              <a:ext cx="162989" cy="1060236"/>
            </a:xfrm>
            <a:custGeom>
              <a:avLst/>
              <a:gdLst>
                <a:gd name="connsiteX0" fmla="*/ 0 w 363321"/>
                <a:gd name="connsiteY0" fmla="*/ 0 h 724204"/>
                <a:gd name="connsiteX1" fmla="*/ 153619 w 363321"/>
                <a:gd name="connsiteY1" fmla="*/ 702259 h 724204"/>
                <a:gd name="connsiteX2" fmla="*/ 197510 w 363321"/>
                <a:gd name="connsiteY2" fmla="*/ 131673 h 724204"/>
                <a:gd name="connsiteX3" fmla="*/ 343814 w 363321"/>
                <a:gd name="connsiteY3" fmla="*/ 36576 h 724204"/>
                <a:gd name="connsiteX4" fmla="*/ 314553 w 363321"/>
                <a:gd name="connsiteY4" fmla="*/ 36576 h 724204"/>
                <a:gd name="connsiteX5" fmla="*/ 299923 w 363321"/>
                <a:gd name="connsiteY5" fmla="*/ 43891 h 724204"/>
                <a:gd name="connsiteX0" fmla="*/ 0 w 386518"/>
                <a:gd name="connsiteY0" fmla="*/ 0 h 724204"/>
                <a:gd name="connsiteX1" fmla="*/ 153619 w 386518"/>
                <a:gd name="connsiteY1" fmla="*/ 702259 h 724204"/>
                <a:gd name="connsiteX2" fmla="*/ 197510 w 386518"/>
                <a:gd name="connsiteY2" fmla="*/ 131673 h 724204"/>
                <a:gd name="connsiteX3" fmla="*/ 367011 w 386518"/>
                <a:gd name="connsiteY3" fmla="*/ 257552 h 724204"/>
                <a:gd name="connsiteX4" fmla="*/ 314553 w 386518"/>
                <a:gd name="connsiteY4" fmla="*/ 36576 h 724204"/>
                <a:gd name="connsiteX5" fmla="*/ 299923 w 386518"/>
                <a:gd name="connsiteY5" fmla="*/ 43891 h 724204"/>
                <a:gd name="connsiteX0" fmla="*/ 0 w 386518"/>
                <a:gd name="connsiteY0" fmla="*/ 609592 h 1333796"/>
                <a:gd name="connsiteX1" fmla="*/ 153619 w 386518"/>
                <a:gd name="connsiteY1" fmla="*/ 1311851 h 1333796"/>
                <a:gd name="connsiteX2" fmla="*/ 197510 w 386518"/>
                <a:gd name="connsiteY2" fmla="*/ 741265 h 1333796"/>
                <a:gd name="connsiteX3" fmla="*/ 367011 w 386518"/>
                <a:gd name="connsiteY3" fmla="*/ 867144 h 1333796"/>
                <a:gd name="connsiteX4" fmla="*/ 314553 w 386518"/>
                <a:gd name="connsiteY4" fmla="*/ 646168 h 1333796"/>
                <a:gd name="connsiteX5" fmla="*/ 78978 w 386518"/>
                <a:gd name="connsiteY5" fmla="*/ 3048 h 1333796"/>
                <a:gd name="connsiteX0" fmla="*/ 0 w 559032"/>
                <a:gd name="connsiteY0" fmla="*/ 609592 h 1333796"/>
                <a:gd name="connsiteX1" fmla="*/ 153619 w 559032"/>
                <a:gd name="connsiteY1" fmla="*/ 1311851 h 1333796"/>
                <a:gd name="connsiteX2" fmla="*/ 197510 w 559032"/>
                <a:gd name="connsiteY2" fmla="*/ 741265 h 1333796"/>
                <a:gd name="connsiteX3" fmla="*/ 367011 w 559032"/>
                <a:gd name="connsiteY3" fmla="*/ 867144 h 1333796"/>
                <a:gd name="connsiteX4" fmla="*/ 511026 w 559032"/>
                <a:gd name="connsiteY4" fmla="*/ 579112 h 1333796"/>
                <a:gd name="connsiteX5" fmla="*/ 78978 w 559032"/>
                <a:gd name="connsiteY5" fmla="*/ 3048 h 1333796"/>
                <a:gd name="connsiteX0" fmla="*/ 0 w 559032"/>
                <a:gd name="connsiteY0" fmla="*/ 609592 h 1333796"/>
                <a:gd name="connsiteX1" fmla="*/ 153619 w 559032"/>
                <a:gd name="connsiteY1" fmla="*/ 1311851 h 1333796"/>
                <a:gd name="connsiteX2" fmla="*/ 197510 w 559032"/>
                <a:gd name="connsiteY2" fmla="*/ 741265 h 1333796"/>
                <a:gd name="connsiteX3" fmla="*/ 295002 w 559032"/>
                <a:gd name="connsiteY3" fmla="*/ 651120 h 1333796"/>
                <a:gd name="connsiteX4" fmla="*/ 367011 w 559032"/>
                <a:gd name="connsiteY4" fmla="*/ 867144 h 1333796"/>
                <a:gd name="connsiteX5" fmla="*/ 511026 w 559032"/>
                <a:gd name="connsiteY5" fmla="*/ 579112 h 1333796"/>
                <a:gd name="connsiteX6" fmla="*/ 78978 w 559032"/>
                <a:gd name="connsiteY6" fmla="*/ 3048 h 1333796"/>
                <a:gd name="connsiteX0" fmla="*/ 0 w 559032"/>
                <a:gd name="connsiteY0" fmla="*/ 609592 h 1420360"/>
                <a:gd name="connsiteX1" fmla="*/ 153619 w 559032"/>
                <a:gd name="connsiteY1" fmla="*/ 1311851 h 1420360"/>
                <a:gd name="connsiteX2" fmla="*/ 222994 w 559032"/>
                <a:gd name="connsiteY2" fmla="*/ 1299192 h 1420360"/>
                <a:gd name="connsiteX3" fmla="*/ 197510 w 559032"/>
                <a:gd name="connsiteY3" fmla="*/ 741265 h 1420360"/>
                <a:gd name="connsiteX4" fmla="*/ 295002 w 559032"/>
                <a:gd name="connsiteY4" fmla="*/ 651120 h 1420360"/>
                <a:gd name="connsiteX5" fmla="*/ 367011 w 559032"/>
                <a:gd name="connsiteY5" fmla="*/ 867144 h 1420360"/>
                <a:gd name="connsiteX6" fmla="*/ 511026 w 559032"/>
                <a:gd name="connsiteY6" fmla="*/ 579112 h 1420360"/>
                <a:gd name="connsiteX7" fmla="*/ 78978 w 559032"/>
                <a:gd name="connsiteY7" fmla="*/ 3048 h 1420360"/>
                <a:gd name="connsiteX0" fmla="*/ 25948 w 584980"/>
                <a:gd name="connsiteY0" fmla="*/ 609592 h 1407701"/>
                <a:gd name="connsiteX1" fmla="*/ 32918 w 584980"/>
                <a:gd name="connsiteY1" fmla="*/ 1299192 h 1407701"/>
                <a:gd name="connsiteX2" fmla="*/ 248942 w 584980"/>
                <a:gd name="connsiteY2" fmla="*/ 1299192 h 1407701"/>
                <a:gd name="connsiteX3" fmla="*/ 223458 w 584980"/>
                <a:gd name="connsiteY3" fmla="*/ 741265 h 1407701"/>
                <a:gd name="connsiteX4" fmla="*/ 320950 w 584980"/>
                <a:gd name="connsiteY4" fmla="*/ 651120 h 1407701"/>
                <a:gd name="connsiteX5" fmla="*/ 392959 w 584980"/>
                <a:gd name="connsiteY5" fmla="*/ 867144 h 1407701"/>
                <a:gd name="connsiteX6" fmla="*/ 536974 w 584980"/>
                <a:gd name="connsiteY6" fmla="*/ 579112 h 1407701"/>
                <a:gd name="connsiteX7" fmla="*/ 104926 w 584980"/>
                <a:gd name="connsiteY7" fmla="*/ 3048 h 1407701"/>
                <a:gd name="connsiteX0" fmla="*/ 25948 w 536974"/>
                <a:gd name="connsiteY0" fmla="*/ 105535 h 903644"/>
                <a:gd name="connsiteX1" fmla="*/ 32918 w 536974"/>
                <a:gd name="connsiteY1" fmla="*/ 795135 h 903644"/>
                <a:gd name="connsiteX2" fmla="*/ 248942 w 536974"/>
                <a:gd name="connsiteY2" fmla="*/ 795135 h 903644"/>
                <a:gd name="connsiteX3" fmla="*/ 223458 w 536974"/>
                <a:gd name="connsiteY3" fmla="*/ 237208 h 903644"/>
                <a:gd name="connsiteX4" fmla="*/ 320950 w 536974"/>
                <a:gd name="connsiteY4" fmla="*/ 147063 h 903644"/>
                <a:gd name="connsiteX5" fmla="*/ 392959 w 536974"/>
                <a:gd name="connsiteY5" fmla="*/ 363087 h 903644"/>
                <a:gd name="connsiteX6" fmla="*/ 536974 w 536974"/>
                <a:gd name="connsiteY6" fmla="*/ 75055 h 903644"/>
                <a:gd name="connsiteX7" fmla="*/ 392958 w 536974"/>
                <a:gd name="connsiteY7" fmla="*/ 3048 h 903644"/>
                <a:gd name="connsiteX0" fmla="*/ 25948 w 572978"/>
                <a:gd name="connsiteY0" fmla="*/ 105535 h 903644"/>
                <a:gd name="connsiteX1" fmla="*/ 32918 w 572978"/>
                <a:gd name="connsiteY1" fmla="*/ 795135 h 903644"/>
                <a:gd name="connsiteX2" fmla="*/ 248942 w 572978"/>
                <a:gd name="connsiteY2" fmla="*/ 795135 h 903644"/>
                <a:gd name="connsiteX3" fmla="*/ 223458 w 572978"/>
                <a:gd name="connsiteY3" fmla="*/ 237208 h 903644"/>
                <a:gd name="connsiteX4" fmla="*/ 320950 w 572978"/>
                <a:gd name="connsiteY4" fmla="*/ 147063 h 903644"/>
                <a:gd name="connsiteX5" fmla="*/ 536974 w 572978"/>
                <a:gd name="connsiteY5" fmla="*/ 147063 h 903644"/>
                <a:gd name="connsiteX6" fmla="*/ 536974 w 572978"/>
                <a:gd name="connsiteY6" fmla="*/ 75055 h 903644"/>
                <a:gd name="connsiteX7" fmla="*/ 392958 w 572978"/>
                <a:gd name="connsiteY7" fmla="*/ 3048 h 903644"/>
                <a:gd name="connsiteX0" fmla="*/ 25948 w 572978"/>
                <a:gd name="connsiteY0" fmla="*/ 105535 h 903644"/>
                <a:gd name="connsiteX1" fmla="*/ 32918 w 572978"/>
                <a:gd name="connsiteY1" fmla="*/ 795135 h 903644"/>
                <a:gd name="connsiteX2" fmla="*/ 248942 w 572978"/>
                <a:gd name="connsiteY2" fmla="*/ 795135 h 903644"/>
                <a:gd name="connsiteX3" fmla="*/ 32918 w 572978"/>
                <a:gd name="connsiteY3" fmla="*/ 147063 h 903644"/>
                <a:gd name="connsiteX4" fmla="*/ 320950 w 572978"/>
                <a:gd name="connsiteY4" fmla="*/ 147063 h 903644"/>
                <a:gd name="connsiteX5" fmla="*/ 536974 w 572978"/>
                <a:gd name="connsiteY5" fmla="*/ 147063 h 903644"/>
                <a:gd name="connsiteX6" fmla="*/ 536974 w 572978"/>
                <a:gd name="connsiteY6" fmla="*/ 75055 h 903644"/>
                <a:gd name="connsiteX7" fmla="*/ 392958 w 572978"/>
                <a:gd name="connsiteY7" fmla="*/ 3048 h 903644"/>
                <a:gd name="connsiteX0" fmla="*/ 25948 w 684647"/>
                <a:gd name="connsiteY0" fmla="*/ 66484 h 864593"/>
                <a:gd name="connsiteX1" fmla="*/ 32918 w 684647"/>
                <a:gd name="connsiteY1" fmla="*/ 756084 h 864593"/>
                <a:gd name="connsiteX2" fmla="*/ 248942 w 684647"/>
                <a:gd name="connsiteY2" fmla="*/ 756084 h 864593"/>
                <a:gd name="connsiteX3" fmla="*/ 32918 w 684647"/>
                <a:gd name="connsiteY3" fmla="*/ 108012 h 864593"/>
                <a:gd name="connsiteX4" fmla="*/ 320950 w 684647"/>
                <a:gd name="connsiteY4" fmla="*/ 108012 h 864593"/>
                <a:gd name="connsiteX5" fmla="*/ 536974 w 684647"/>
                <a:gd name="connsiteY5" fmla="*/ 108012 h 864593"/>
                <a:gd name="connsiteX6" fmla="*/ 536974 w 684647"/>
                <a:gd name="connsiteY6" fmla="*/ 36004 h 864593"/>
                <a:gd name="connsiteX7" fmla="*/ 680990 w 684647"/>
                <a:gd name="connsiteY7" fmla="*/ 324036 h 864593"/>
                <a:gd name="connsiteX0" fmla="*/ 25948 w 684647"/>
                <a:gd name="connsiteY0" fmla="*/ 78485 h 876594"/>
                <a:gd name="connsiteX1" fmla="*/ 32918 w 684647"/>
                <a:gd name="connsiteY1" fmla="*/ 768085 h 876594"/>
                <a:gd name="connsiteX2" fmla="*/ 248942 w 684647"/>
                <a:gd name="connsiteY2" fmla="*/ 768085 h 876594"/>
                <a:gd name="connsiteX3" fmla="*/ 32918 w 684647"/>
                <a:gd name="connsiteY3" fmla="*/ 120013 h 876594"/>
                <a:gd name="connsiteX4" fmla="*/ 248942 w 684647"/>
                <a:gd name="connsiteY4" fmla="*/ 48005 h 876594"/>
                <a:gd name="connsiteX5" fmla="*/ 536974 w 684647"/>
                <a:gd name="connsiteY5" fmla="*/ 120013 h 876594"/>
                <a:gd name="connsiteX6" fmla="*/ 536974 w 684647"/>
                <a:gd name="connsiteY6" fmla="*/ 48005 h 876594"/>
                <a:gd name="connsiteX7" fmla="*/ 680990 w 684647"/>
                <a:gd name="connsiteY7" fmla="*/ 336037 h 876594"/>
                <a:gd name="connsiteX0" fmla="*/ 25948 w 684647"/>
                <a:gd name="connsiteY0" fmla="*/ 114489 h 912598"/>
                <a:gd name="connsiteX1" fmla="*/ 32918 w 684647"/>
                <a:gd name="connsiteY1" fmla="*/ 804089 h 912598"/>
                <a:gd name="connsiteX2" fmla="*/ 248942 w 684647"/>
                <a:gd name="connsiteY2" fmla="*/ 804089 h 912598"/>
                <a:gd name="connsiteX3" fmla="*/ 32918 w 684647"/>
                <a:gd name="connsiteY3" fmla="*/ 156017 h 912598"/>
                <a:gd name="connsiteX4" fmla="*/ 248942 w 684647"/>
                <a:gd name="connsiteY4" fmla="*/ 84009 h 912598"/>
                <a:gd name="connsiteX5" fmla="*/ 392958 w 684647"/>
                <a:gd name="connsiteY5" fmla="*/ 12001 h 912598"/>
                <a:gd name="connsiteX6" fmla="*/ 536974 w 684647"/>
                <a:gd name="connsiteY6" fmla="*/ 156017 h 912598"/>
                <a:gd name="connsiteX7" fmla="*/ 536974 w 684647"/>
                <a:gd name="connsiteY7" fmla="*/ 84009 h 912598"/>
                <a:gd name="connsiteX8" fmla="*/ 680990 w 684647"/>
                <a:gd name="connsiteY8" fmla="*/ 372041 h 912598"/>
                <a:gd name="connsiteX0" fmla="*/ 25948 w 680990"/>
                <a:gd name="connsiteY0" fmla="*/ 114489 h 912598"/>
                <a:gd name="connsiteX1" fmla="*/ 32918 w 680990"/>
                <a:gd name="connsiteY1" fmla="*/ 804089 h 912598"/>
                <a:gd name="connsiteX2" fmla="*/ 248942 w 680990"/>
                <a:gd name="connsiteY2" fmla="*/ 804089 h 912598"/>
                <a:gd name="connsiteX3" fmla="*/ 32918 w 680990"/>
                <a:gd name="connsiteY3" fmla="*/ 156017 h 912598"/>
                <a:gd name="connsiteX4" fmla="*/ 248942 w 680990"/>
                <a:gd name="connsiteY4" fmla="*/ 84009 h 912598"/>
                <a:gd name="connsiteX5" fmla="*/ 392958 w 680990"/>
                <a:gd name="connsiteY5" fmla="*/ 12001 h 912598"/>
                <a:gd name="connsiteX6" fmla="*/ 536974 w 680990"/>
                <a:gd name="connsiteY6" fmla="*/ 156017 h 912598"/>
                <a:gd name="connsiteX7" fmla="*/ 536974 w 680990"/>
                <a:gd name="connsiteY7" fmla="*/ 84009 h 912598"/>
                <a:gd name="connsiteX8" fmla="*/ 608982 w 680990"/>
                <a:gd name="connsiteY8" fmla="*/ 444049 h 912598"/>
                <a:gd name="connsiteX9" fmla="*/ 680990 w 680990"/>
                <a:gd name="connsiteY9" fmla="*/ 372041 h 912598"/>
                <a:gd name="connsiteX0" fmla="*/ 25948 w 680990"/>
                <a:gd name="connsiteY0" fmla="*/ 114489 h 912598"/>
                <a:gd name="connsiteX1" fmla="*/ 32918 w 680990"/>
                <a:gd name="connsiteY1" fmla="*/ 804089 h 912598"/>
                <a:gd name="connsiteX2" fmla="*/ 248942 w 680990"/>
                <a:gd name="connsiteY2" fmla="*/ 804089 h 912598"/>
                <a:gd name="connsiteX3" fmla="*/ 32918 w 680990"/>
                <a:gd name="connsiteY3" fmla="*/ 156017 h 912598"/>
                <a:gd name="connsiteX4" fmla="*/ 248942 w 680990"/>
                <a:gd name="connsiteY4" fmla="*/ 84009 h 912598"/>
                <a:gd name="connsiteX5" fmla="*/ 392958 w 680990"/>
                <a:gd name="connsiteY5" fmla="*/ 12001 h 912598"/>
                <a:gd name="connsiteX6" fmla="*/ 536974 w 680990"/>
                <a:gd name="connsiteY6" fmla="*/ 156017 h 912598"/>
                <a:gd name="connsiteX7" fmla="*/ 536974 w 680990"/>
                <a:gd name="connsiteY7" fmla="*/ 228025 h 912598"/>
                <a:gd name="connsiteX8" fmla="*/ 608982 w 680990"/>
                <a:gd name="connsiteY8" fmla="*/ 444049 h 912598"/>
                <a:gd name="connsiteX9" fmla="*/ 680990 w 680990"/>
                <a:gd name="connsiteY9" fmla="*/ 372041 h 912598"/>
                <a:gd name="connsiteX0" fmla="*/ 25948 w 680990"/>
                <a:gd name="connsiteY0" fmla="*/ 126491 h 924600"/>
                <a:gd name="connsiteX1" fmla="*/ 32918 w 680990"/>
                <a:gd name="connsiteY1" fmla="*/ 816091 h 924600"/>
                <a:gd name="connsiteX2" fmla="*/ 248942 w 680990"/>
                <a:gd name="connsiteY2" fmla="*/ 816091 h 924600"/>
                <a:gd name="connsiteX3" fmla="*/ 32918 w 680990"/>
                <a:gd name="connsiteY3" fmla="*/ 168019 h 924600"/>
                <a:gd name="connsiteX4" fmla="*/ 248942 w 680990"/>
                <a:gd name="connsiteY4" fmla="*/ 96011 h 924600"/>
                <a:gd name="connsiteX5" fmla="*/ 392958 w 680990"/>
                <a:gd name="connsiteY5" fmla="*/ 24003 h 924600"/>
                <a:gd name="connsiteX6" fmla="*/ 464966 w 680990"/>
                <a:gd name="connsiteY6" fmla="*/ 240027 h 924600"/>
                <a:gd name="connsiteX7" fmla="*/ 536974 w 680990"/>
                <a:gd name="connsiteY7" fmla="*/ 240027 h 924600"/>
                <a:gd name="connsiteX8" fmla="*/ 608982 w 680990"/>
                <a:gd name="connsiteY8" fmla="*/ 456051 h 924600"/>
                <a:gd name="connsiteX9" fmla="*/ 680990 w 680990"/>
                <a:gd name="connsiteY9" fmla="*/ 384043 h 924600"/>
                <a:gd name="connsiteX0" fmla="*/ 25948 w 680990"/>
                <a:gd name="connsiteY0" fmla="*/ 78485 h 876594"/>
                <a:gd name="connsiteX1" fmla="*/ 32918 w 680990"/>
                <a:gd name="connsiteY1" fmla="*/ 768085 h 876594"/>
                <a:gd name="connsiteX2" fmla="*/ 248942 w 680990"/>
                <a:gd name="connsiteY2" fmla="*/ 768085 h 876594"/>
                <a:gd name="connsiteX3" fmla="*/ 32918 w 680990"/>
                <a:gd name="connsiteY3" fmla="*/ 120013 h 876594"/>
                <a:gd name="connsiteX4" fmla="*/ 248942 w 680990"/>
                <a:gd name="connsiteY4" fmla="*/ 48005 h 876594"/>
                <a:gd name="connsiteX5" fmla="*/ 320950 w 680990"/>
                <a:gd name="connsiteY5" fmla="*/ 120013 h 876594"/>
                <a:gd name="connsiteX6" fmla="*/ 464966 w 680990"/>
                <a:gd name="connsiteY6" fmla="*/ 192021 h 876594"/>
                <a:gd name="connsiteX7" fmla="*/ 536974 w 680990"/>
                <a:gd name="connsiteY7" fmla="*/ 192021 h 876594"/>
                <a:gd name="connsiteX8" fmla="*/ 608982 w 680990"/>
                <a:gd name="connsiteY8" fmla="*/ 408045 h 876594"/>
                <a:gd name="connsiteX9" fmla="*/ 680990 w 680990"/>
                <a:gd name="connsiteY9" fmla="*/ 336037 h 876594"/>
                <a:gd name="connsiteX0" fmla="*/ 25948 w 680990"/>
                <a:gd name="connsiteY0" fmla="*/ 78485 h 876594"/>
                <a:gd name="connsiteX1" fmla="*/ 32918 w 680990"/>
                <a:gd name="connsiteY1" fmla="*/ 768085 h 876594"/>
                <a:gd name="connsiteX2" fmla="*/ 248942 w 680990"/>
                <a:gd name="connsiteY2" fmla="*/ 768085 h 876594"/>
                <a:gd name="connsiteX3" fmla="*/ 32918 w 680990"/>
                <a:gd name="connsiteY3" fmla="*/ 120013 h 876594"/>
                <a:gd name="connsiteX4" fmla="*/ 248942 w 680990"/>
                <a:gd name="connsiteY4" fmla="*/ 48005 h 876594"/>
                <a:gd name="connsiteX5" fmla="*/ 320950 w 680990"/>
                <a:gd name="connsiteY5" fmla="*/ 120013 h 876594"/>
                <a:gd name="connsiteX6" fmla="*/ 392958 w 680990"/>
                <a:gd name="connsiteY6" fmla="*/ 336037 h 876594"/>
                <a:gd name="connsiteX7" fmla="*/ 536974 w 680990"/>
                <a:gd name="connsiteY7" fmla="*/ 192021 h 876594"/>
                <a:gd name="connsiteX8" fmla="*/ 608982 w 680990"/>
                <a:gd name="connsiteY8" fmla="*/ 408045 h 876594"/>
                <a:gd name="connsiteX9" fmla="*/ 680990 w 680990"/>
                <a:gd name="connsiteY9" fmla="*/ 336037 h 876594"/>
                <a:gd name="connsiteX0" fmla="*/ 25948 w 680990"/>
                <a:gd name="connsiteY0" fmla="*/ 78485 h 876594"/>
                <a:gd name="connsiteX1" fmla="*/ 32918 w 680990"/>
                <a:gd name="connsiteY1" fmla="*/ 768085 h 876594"/>
                <a:gd name="connsiteX2" fmla="*/ 248942 w 680990"/>
                <a:gd name="connsiteY2" fmla="*/ 768085 h 876594"/>
                <a:gd name="connsiteX3" fmla="*/ 32918 w 680990"/>
                <a:gd name="connsiteY3" fmla="*/ 120013 h 876594"/>
                <a:gd name="connsiteX4" fmla="*/ 248942 w 680990"/>
                <a:gd name="connsiteY4" fmla="*/ 48005 h 876594"/>
                <a:gd name="connsiteX5" fmla="*/ 320950 w 680990"/>
                <a:gd name="connsiteY5" fmla="*/ 120013 h 876594"/>
                <a:gd name="connsiteX6" fmla="*/ 536974 w 680990"/>
                <a:gd name="connsiteY6" fmla="*/ 192021 h 876594"/>
                <a:gd name="connsiteX7" fmla="*/ 608982 w 680990"/>
                <a:gd name="connsiteY7" fmla="*/ 408045 h 876594"/>
                <a:gd name="connsiteX8" fmla="*/ 680990 w 680990"/>
                <a:gd name="connsiteY8" fmla="*/ 336037 h 876594"/>
                <a:gd name="connsiteX0" fmla="*/ 25948 w 680990"/>
                <a:gd name="connsiteY0" fmla="*/ 78485 h 876594"/>
                <a:gd name="connsiteX1" fmla="*/ 32918 w 680990"/>
                <a:gd name="connsiteY1" fmla="*/ 768085 h 876594"/>
                <a:gd name="connsiteX2" fmla="*/ 248942 w 680990"/>
                <a:gd name="connsiteY2" fmla="*/ 768085 h 876594"/>
                <a:gd name="connsiteX3" fmla="*/ 32918 w 680990"/>
                <a:gd name="connsiteY3" fmla="*/ 120013 h 876594"/>
                <a:gd name="connsiteX4" fmla="*/ 248942 w 680990"/>
                <a:gd name="connsiteY4" fmla="*/ 48005 h 876594"/>
                <a:gd name="connsiteX5" fmla="*/ 320950 w 680990"/>
                <a:gd name="connsiteY5" fmla="*/ 120013 h 876594"/>
                <a:gd name="connsiteX6" fmla="*/ 608982 w 680990"/>
                <a:gd name="connsiteY6" fmla="*/ 408045 h 876594"/>
                <a:gd name="connsiteX7" fmla="*/ 680990 w 680990"/>
                <a:gd name="connsiteY7" fmla="*/ 336037 h 876594"/>
                <a:gd name="connsiteX0" fmla="*/ 25948 w 680990"/>
                <a:gd name="connsiteY0" fmla="*/ 78485 h 876594"/>
                <a:gd name="connsiteX1" fmla="*/ 32918 w 680990"/>
                <a:gd name="connsiteY1" fmla="*/ 768085 h 876594"/>
                <a:gd name="connsiteX2" fmla="*/ 248942 w 680990"/>
                <a:gd name="connsiteY2" fmla="*/ 768085 h 876594"/>
                <a:gd name="connsiteX3" fmla="*/ 32918 w 680990"/>
                <a:gd name="connsiteY3" fmla="*/ 120013 h 876594"/>
                <a:gd name="connsiteX4" fmla="*/ 248942 w 680990"/>
                <a:gd name="connsiteY4" fmla="*/ 48005 h 876594"/>
                <a:gd name="connsiteX5" fmla="*/ 320950 w 680990"/>
                <a:gd name="connsiteY5" fmla="*/ 120013 h 876594"/>
                <a:gd name="connsiteX6" fmla="*/ 608982 w 680990"/>
                <a:gd name="connsiteY6" fmla="*/ 408045 h 876594"/>
                <a:gd name="connsiteX7" fmla="*/ 680990 w 680990"/>
                <a:gd name="connsiteY7" fmla="*/ 552061 h 876594"/>
                <a:gd name="connsiteX0" fmla="*/ 25948 w 680990"/>
                <a:gd name="connsiteY0" fmla="*/ 78485 h 876594"/>
                <a:gd name="connsiteX1" fmla="*/ 32918 w 680990"/>
                <a:gd name="connsiteY1" fmla="*/ 768085 h 876594"/>
                <a:gd name="connsiteX2" fmla="*/ 248942 w 680990"/>
                <a:gd name="connsiteY2" fmla="*/ 768085 h 876594"/>
                <a:gd name="connsiteX3" fmla="*/ 32918 w 680990"/>
                <a:gd name="connsiteY3" fmla="*/ 120013 h 876594"/>
                <a:gd name="connsiteX4" fmla="*/ 248942 w 680990"/>
                <a:gd name="connsiteY4" fmla="*/ 48005 h 876594"/>
                <a:gd name="connsiteX5" fmla="*/ 320950 w 680990"/>
                <a:gd name="connsiteY5" fmla="*/ 120013 h 876594"/>
                <a:gd name="connsiteX6" fmla="*/ 680990 w 680990"/>
                <a:gd name="connsiteY6" fmla="*/ 552061 h 876594"/>
                <a:gd name="connsiteX0" fmla="*/ 25948 w 332951"/>
                <a:gd name="connsiteY0" fmla="*/ 78485 h 876594"/>
                <a:gd name="connsiteX1" fmla="*/ 32918 w 332951"/>
                <a:gd name="connsiteY1" fmla="*/ 768085 h 876594"/>
                <a:gd name="connsiteX2" fmla="*/ 248942 w 332951"/>
                <a:gd name="connsiteY2" fmla="*/ 768085 h 876594"/>
                <a:gd name="connsiteX3" fmla="*/ 32918 w 332951"/>
                <a:gd name="connsiteY3" fmla="*/ 120013 h 876594"/>
                <a:gd name="connsiteX4" fmla="*/ 248942 w 332951"/>
                <a:gd name="connsiteY4" fmla="*/ 48005 h 876594"/>
                <a:gd name="connsiteX5" fmla="*/ 320950 w 332951"/>
                <a:gd name="connsiteY5" fmla="*/ 120013 h 876594"/>
                <a:gd name="connsiteX6" fmla="*/ 320950 w 332951"/>
                <a:gd name="connsiteY6" fmla="*/ 192021 h 876594"/>
                <a:gd name="connsiteX0" fmla="*/ 25948 w 332951"/>
                <a:gd name="connsiteY0" fmla="*/ 66484 h 864593"/>
                <a:gd name="connsiteX1" fmla="*/ 32918 w 332951"/>
                <a:gd name="connsiteY1" fmla="*/ 756084 h 864593"/>
                <a:gd name="connsiteX2" fmla="*/ 248942 w 332951"/>
                <a:gd name="connsiteY2" fmla="*/ 756084 h 864593"/>
                <a:gd name="connsiteX3" fmla="*/ 32918 w 332951"/>
                <a:gd name="connsiteY3" fmla="*/ 108012 h 864593"/>
                <a:gd name="connsiteX4" fmla="*/ 248943 w 332951"/>
                <a:gd name="connsiteY4" fmla="*/ 108012 h 864593"/>
                <a:gd name="connsiteX5" fmla="*/ 320950 w 332951"/>
                <a:gd name="connsiteY5" fmla="*/ 108012 h 864593"/>
                <a:gd name="connsiteX6" fmla="*/ 320950 w 332951"/>
                <a:gd name="connsiteY6" fmla="*/ 180020 h 864593"/>
                <a:gd name="connsiteX0" fmla="*/ 25948 w 332951"/>
                <a:gd name="connsiteY0" fmla="*/ 120490 h 918599"/>
                <a:gd name="connsiteX1" fmla="*/ 32918 w 332951"/>
                <a:gd name="connsiteY1" fmla="*/ 810090 h 918599"/>
                <a:gd name="connsiteX2" fmla="*/ 248942 w 332951"/>
                <a:gd name="connsiteY2" fmla="*/ 810090 h 918599"/>
                <a:gd name="connsiteX3" fmla="*/ 32918 w 332951"/>
                <a:gd name="connsiteY3" fmla="*/ 162018 h 918599"/>
                <a:gd name="connsiteX4" fmla="*/ 248943 w 332951"/>
                <a:gd name="connsiteY4" fmla="*/ 162018 h 918599"/>
                <a:gd name="connsiteX5" fmla="*/ 320950 w 332951"/>
                <a:gd name="connsiteY5" fmla="*/ 162018 h 918599"/>
                <a:gd name="connsiteX6" fmla="*/ 320951 w 332951"/>
                <a:gd name="connsiteY6" fmla="*/ 90010 h 918599"/>
                <a:gd name="connsiteX0" fmla="*/ 25948 w 332951"/>
                <a:gd name="connsiteY0" fmla="*/ 120490 h 918599"/>
                <a:gd name="connsiteX1" fmla="*/ 32918 w 332951"/>
                <a:gd name="connsiteY1" fmla="*/ 810090 h 918599"/>
                <a:gd name="connsiteX2" fmla="*/ 248942 w 332951"/>
                <a:gd name="connsiteY2" fmla="*/ 810090 h 918599"/>
                <a:gd name="connsiteX3" fmla="*/ 32918 w 332951"/>
                <a:gd name="connsiteY3" fmla="*/ 162018 h 918599"/>
                <a:gd name="connsiteX4" fmla="*/ 248943 w 332951"/>
                <a:gd name="connsiteY4" fmla="*/ 234026 h 918599"/>
                <a:gd name="connsiteX5" fmla="*/ 320950 w 332951"/>
                <a:gd name="connsiteY5" fmla="*/ 162018 h 918599"/>
                <a:gd name="connsiteX6" fmla="*/ 320951 w 332951"/>
                <a:gd name="connsiteY6" fmla="*/ 90010 h 918599"/>
                <a:gd name="connsiteX0" fmla="*/ 25948 w 332951"/>
                <a:gd name="connsiteY0" fmla="*/ 192498 h 990607"/>
                <a:gd name="connsiteX1" fmla="*/ 32918 w 332951"/>
                <a:gd name="connsiteY1" fmla="*/ 882098 h 990607"/>
                <a:gd name="connsiteX2" fmla="*/ 248942 w 332951"/>
                <a:gd name="connsiteY2" fmla="*/ 882098 h 990607"/>
                <a:gd name="connsiteX3" fmla="*/ 32918 w 332951"/>
                <a:gd name="connsiteY3" fmla="*/ 234026 h 990607"/>
                <a:gd name="connsiteX4" fmla="*/ 248943 w 332951"/>
                <a:gd name="connsiteY4" fmla="*/ 306034 h 990607"/>
                <a:gd name="connsiteX5" fmla="*/ 320950 w 332951"/>
                <a:gd name="connsiteY5" fmla="*/ 234026 h 990607"/>
                <a:gd name="connsiteX6" fmla="*/ 320951 w 332951"/>
                <a:gd name="connsiteY6" fmla="*/ 90010 h 990607"/>
                <a:gd name="connsiteX0" fmla="*/ 25948 w 320951"/>
                <a:gd name="connsiteY0" fmla="*/ 192498 h 990607"/>
                <a:gd name="connsiteX1" fmla="*/ 32918 w 320951"/>
                <a:gd name="connsiteY1" fmla="*/ 882098 h 990607"/>
                <a:gd name="connsiteX2" fmla="*/ 248942 w 320951"/>
                <a:gd name="connsiteY2" fmla="*/ 882098 h 990607"/>
                <a:gd name="connsiteX3" fmla="*/ 32918 w 320951"/>
                <a:gd name="connsiteY3" fmla="*/ 234026 h 990607"/>
                <a:gd name="connsiteX4" fmla="*/ 248943 w 320951"/>
                <a:gd name="connsiteY4" fmla="*/ 306034 h 990607"/>
                <a:gd name="connsiteX5" fmla="*/ 248943 w 320951"/>
                <a:gd name="connsiteY5" fmla="*/ 234026 h 990607"/>
                <a:gd name="connsiteX6" fmla="*/ 320951 w 320951"/>
                <a:gd name="connsiteY6" fmla="*/ 90010 h 990607"/>
                <a:gd name="connsiteX0" fmla="*/ 25948 w 320951"/>
                <a:gd name="connsiteY0" fmla="*/ 120490 h 918599"/>
                <a:gd name="connsiteX1" fmla="*/ 32918 w 320951"/>
                <a:gd name="connsiteY1" fmla="*/ 810090 h 918599"/>
                <a:gd name="connsiteX2" fmla="*/ 248942 w 320951"/>
                <a:gd name="connsiteY2" fmla="*/ 810090 h 918599"/>
                <a:gd name="connsiteX3" fmla="*/ 32918 w 320951"/>
                <a:gd name="connsiteY3" fmla="*/ 162018 h 918599"/>
                <a:gd name="connsiteX4" fmla="*/ 248943 w 320951"/>
                <a:gd name="connsiteY4" fmla="*/ 234026 h 918599"/>
                <a:gd name="connsiteX5" fmla="*/ 248943 w 320951"/>
                <a:gd name="connsiteY5" fmla="*/ 162018 h 918599"/>
                <a:gd name="connsiteX6" fmla="*/ 320951 w 320951"/>
                <a:gd name="connsiteY6" fmla="*/ 90010 h 918599"/>
                <a:gd name="connsiteX0" fmla="*/ 25948 w 320951"/>
                <a:gd name="connsiteY0" fmla="*/ 120490 h 918599"/>
                <a:gd name="connsiteX1" fmla="*/ 32918 w 320951"/>
                <a:gd name="connsiteY1" fmla="*/ 810090 h 918599"/>
                <a:gd name="connsiteX2" fmla="*/ 248942 w 320951"/>
                <a:gd name="connsiteY2" fmla="*/ 810090 h 918599"/>
                <a:gd name="connsiteX3" fmla="*/ 32918 w 320951"/>
                <a:gd name="connsiteY3" fmla="*/ 162018 h 918599"/>
                <a:gd name="connsiteX4" fmla="*/ 248943 w 320951"/>
                <a:gd name="connsiteY4" fmla="*/ 234026 h 918599"/>
                <a:gd name="connsiteX5" fmla="*/ 248943 w 320951"/>
                <a:gd name="connsiteY5" fmla="*/ 162018 h 918599"/>
                <a:gd name="connsiteX6" fmla="*/ 320951 w 320951"/>
                <a:gd name="connsiteY6" fmla="*/ 90010 h 918599"/>
                <a:gd name="connsiteX0" fmla="*/ 25948 w 320951"/>
                <a:gd name="connsiteY0" fmla="*/ 120490 h 918599"/>
                <a:gd name="connsiteX1" fmla="*/ 32918 w 320951"/>
                <a:gd name="connsiteY1" fmla="*/ 810090 h 918599"/>
                <a:gd name="connsiteX2" fmla="*/ 248942 w 320951"/>
                <a:gd name="connsiteY2" fmla="*/ 810090 h 918599"/>
                <a:gd name="connsiteX3" fmla="*/ 32918 w 320951"/>
                <a:gd name="connsiteY3" fmla="*/ 162018 h 918599"/>
                <a:gd name="connsiteX4" fmla="*/ 248943 w 320951"/>
                <a:gd name="connsiteY4" fmla="*/ 234026 h 918599"/>
                <a:gd name="connsiteX5" fmla="*/ 248943 w 320951"/>
                <a:gd name="connsiteY5" fmla="*/ 162018 h 918599"/>
                <a:gd name="connsiteX6" fmla="*/ 320951 w 320951"/>
                <a:gd name="connsiteY6" fmla="*/ 90010 h 918599"/>
                <a:gd name="connsiteX0" fmla="*/ 25948 w 320951"/>
                <a:gd name="connsiteY0" fmla="*/ 120490 h 918599"/>
                <a:gd name="connsiteX1" fmla="*/ 32918 w 320951"/>
                <a:gd name="connsiteY1" fmla="*/ 810090 h 918599"/>
                <a:gd name="connsiteX2" fmla="*/ 248942 w 320951"/>
                <a:gd name="connsiteY2" fmla="*/ 810090 h 918599"/>
                <a:gd name="connsiteX3" fmla="*/ 32918 w 320951"/>
                <a:gd name="connsiteY3" fmla="*/ 162018 h 918599"/>
                <a:gd name="connsiteX4" fmla="*/ 248943 w 320951"/>
                <a:gd name="connsiteY4" fmla="*/ 234026 h 918599"/>
                <a:gd name="connsiteX5" fmla="*/ 248943 w 320951"/>
                <a:gd name="connsiteY5" fmla="*/ 162018 h 918599"/>
                <a:gd name="connsiteX6" fmla="*/ 320951 w 320951"/>
                <a:gd name="connsiteY6" fmla="*/ 90010 h 918599"/>
                <a:gd name="connsiteX0" fmla="*/ 25948 w 320951"/>
                <a:gd name="connsiteY0" fmla="*/ 120490 h 918599"/>
                <a:gd name="connsiteX1" fmla="*/ 32918 w 320951"/>
                <a:gd name="connsiteY1" fmla="*/ 810090 h 918599"/>
                <a:gd name="connsiteX2" fmla="*/ 248942 w 320951"/>
                <a:gd name="connsiteY2" fmla="*/ 810090 h 918599"/>
                <a:gd name="connsiteX3" fmla="*/ 32918 w 320951"/>
                <a:gd name="connsiteY3" fmla="*/ 162018 h 918599"/>
                <a:gd name="connsiteX4" fmla="*/ 248943 w 320951"/>
                <a:gd name="connsiteY4" fmla="*/ 234026 h 918599"/>
                <a:gd name="connsiteX5" fmla="*/ 248943 w 320951"/>
                <a:gd name="connsiteY5" fmla="*/ 162018 h 918599"/>
                <a:gd name="connsiteX6" fmla="*/ 320951 w 320951"/>
                <a:gd name="connsiteY6" fmla="*/ 90010 h 918599"/>
                <a:gd name="connsiteX0" fmla="*/ 25948 w 320951"/>
                <a:gd name="connsiteY0" fmla="*/ 120490 h 918599"/>
                <a:gd name="connsiteX1" fmla="*/ 32918 w 320951"/>
                <a:gd name="connsiteY1" fmla="*/ 810090 h 918599"/>
                <a:gd name="connsiteX2" fmla="*/ 248942 w 320951"/>
                <a:gd name="connsiteY2" fmla="*/ 810090 h 918599"/>
                <a:gd name="connsiteX3" fmla="*/ 32918 w 320951"/>
                <a:gd name="connsiteY3" fmla="*/ 162018 h 918599"/>
                <a:gd name="connsiteX4" fmla="*/ 248943 w 320951"/>
                <a:gd name="connsiteY4" fmla="*/ 234026 h 918599"/>
                <a:gd name="connsiteX5" fmla="*/ 176935 w 320951"/>
                <a:gd name="connsiteY5" fmla="*/ 90010 h 918599"/>
                <a:gd name="connsiteX6" fmla="*/ 320951 w 320951"/>
                <a:gd name="connsiteY6" fmla="*/ 90010 h 918599"/>
                <a:gd name="connsiteX0" fmla="*/ 97956 w 392959"/>
                <a:gd name="connsiteY0" fmla="*/ 120490 h 918599"/>
                <a:gd name="connsiteX1" fmla="*/ 104926 w 392959"/>
                <a:gd name="connsiteY1" fmla="*/ 810090 h 918599"/>
                <a:gd name="connsiteX2" fmla="*/ 320950 w 392959"/>
                <a:gd name="connsiteY2" fmla="*/ 810090 h 918599"/>
                <a:gd name="connsiteX3" fmla="*/ 0 w 392959"/>
                <a:gd name="connsiteY3" fmla="*/ 648072 h 918599"/>
                <a:gd name="connsiteX4" fmla="*/ 320951 w 392959"/>
                <a:gd name="connsiteY4" fmla="*/ 234026 h 918599"/>
                <a:gd name="connsiteX5" fmla="*/ 248943 w 392959"/>
                <a:gd name="connsiteY5" fmla="*/ 90010 h 918599"/>
                <a:gd name="connsiteX6" fmla="*/ 392959 w 392959"/>
                <a:gd name="connsiteY6" fmla="*/ 90010 h 918599"/>
                <a:gd name="connsiteX0" fmla="*/ 0 w 536975"/>
                <a:gd name="connsiteY0" fmla="*/ 720080 h 1060237"/>
                <a:gd name="connsiteX1" fmla="*/ 248942 w 536975"/>
                <a:gd name="connsiteY1" fmla="*/ 810090 h 1060237"/>
                <a:gd name="connsiteX2" fmla="*/ 464966 w 536975"/>
                <a:gd name="connsiteY2" fmla="*/ 810090 h 1060237"/>
                <a:gd name="connsiteX3" fmla="*/ 144016 w 536975"/>
                <a:gd name="connsiteY3" fmla="*/ 648072 h 1060237"/>
                <a:gd name="connsiteX4" fmla="*/ 464967 w 536975"/>
                <a:gd name="connsiteY4" fmla="*/ 234026 h 1060237"/>
                <a:gd name="connsiteX5" fmla="*/ 392959 w 536975"/>
                <a:gd name="connsiteY5" fmla="*/ 90010 h 1060237"/>
                <a:gd name="connsiteX6" fmla="*/ 536975 w 536975"/>
                <a:gd name="connsiteY6" fmla="*/ 90010 h 1060237"/>
                <a:gd name="connsiteX0" fmla="*/ 0 w 536975"/>
                <a:gd name="connsiteY0" fmla="*/ 720080 h 1060237"/>
                <a:gd name="connsiteX1" fmla="*/ 248942 w 536975"/>
                <a:gd name="connsiteY1" fmla="*/ 810090 h 1060237"/>
                <a:gd name="connsiteX2" fmla="*/ 464966 w 536975"/>
                <a:gd name="connsiteY2" fmla="*/ 810090 h 1060237"/>
                <a:gd name="connsiteX3" fmla="*/ 72008 w 536975"/>
                <a:gd name="connsiteY3" fmla="*/ 288032 h 1060237"/>
                <a:gd name="connsiteX4" fmla="*/ 464967 w 536975"/>
                <a:gd name="connsiteY4" fmla="*/ 234026 h 1060237"/>
                <a:gd name="connsiteX5" fmla="*/ 392959 w 536975"/>
                <a:gd name="connsiteY5" fmla="*/ 90010 h 1060237"/>
                <a:gd name="connsiteX6" fmla="*/ 536975 w 536975"/>
                <a:gd name="connsiteY6" fmla="*/ 90010 h 1060237"/>
                <a:gd name="connsiteX0" fmla="*/ 0 w 536975"/>
                <a:gd name="connsiteY0" fmla="*/ 720080 h 1188629"/>
                <a:gd name="connsiteX1" fmla="*/ 360040 w 536975"/>
                <a:gd name="connsiteY1" fmla="*/ 1080120 h 1188629"/>
                <a:gd name="connsiteX2" fmla="*/ 464966 w 536975"/>
                <a:gd name="connsiteY2" fmla="*/ 810090 h 1188629"/>
                <a:gd name="connsiteX3" fmla="*/ 72008 w 536975"/>
                <a:gd name="connsiteY3" fmla="*/ 288032 h 1188629"/>
                <a:gd name="connsiteX4" fmla="*/ 464967 w 536975"/>
                <a:gd name="connsiteY4" fmla="*/ 234026 h 1188629"/>
                <a:gd name="connsiteX5" fmla="*/ 392959 w 536975"/>
                <a:gd name="connsiteY5" fmla="*/ 90010 h 1188629"/>
                <a:gd name="connsiteX6" fmla="*/ 536975 w 536975"/>
                <a:gd name="connsiteY6" fmla="*/ 90010 h 1188629"/>
                <a:gd name="connsiteX0" fmla="*/ 0 w 536975"/>
                <a:gd name="connsiteY0" fmla="*/ 720080 h 1260637"/>
                <a:gd name="connsiteX1" fmla="*/ 72008 w 536975"/>
                <a:gd name="connsiteY1" fmla="*/ 1152128 h 1260637"/>
                <a:gd name="connsiteX2" fmla="*/ 464966 w 536975"/>
                <a:gd name="connsiteY2" fmla="*/ 810090 h 1260637"/>
                <a:gd name="connsiteX3" fmla="*/ 72008 w 536975"/>
                <a:gd name="connsiteY3" fmla="*/ 288032 h 1260637"/>
                <a:gd name="connsiteX4" fmla="*/ 464967 w 536975"/>
                <a:gd name="connsiteY4" fmla="*/ 234026 h 1260637"/>
                <a:gd name="connsiteX5" fmla="*/ 392959 w 536975"/>
                <a:gd name="connsiteY5" fmla="*/ 90010 h 1260637"/>
                <a:gd name="connsiteX6" fmla="*/ 536975 w 536975"/>
                <a:gd name="connsiteY6" fmla="*/ 90010 h 1260637"/>
                <a:gd name="connsiteX0" fmla="*/ 0 w 536975"/>
                <a:gd name="connsiteY0" fmla="*/ 720080 h 1260637"/>
                <a:gd name="connsiteX1" fmla="*/ 72008 w 536975"/>
                <a:gd name="connsiteY1" fmla="*/ 1152128 h 1260637"/>
                <a:gd name="connsiteX2" fmla="*/ 216024 w 536975"/>
                <a:gd name="connsiteY2" fmla="*/ 864096 h 1260637"/>
                <a:gd name="connsiteX3" fmla="*/ 72008 w 536975"/>
                <a:gd name="connsiteY3" fmla="*/ 288032 h 1260637"/>
                <a:gd name="connsiteX4" fmla="*/ 464967 w 536975"/>
                <a:gd name="connsiteY4" fmla="*/ 234026 h 1260637"/>
                <a:gd name="connsiteX5" fmla="*/ 392959 w 536975"/>
                <a:gd name="connsiteY5" fmla="*/ 90010 h 1260637"/>
                <a:gd name="connsiteX6" fmla="*/ 536975 w 536975"/>
                <a:gd name="connsiteY6" fmla="*/ 90010 h 1260637"/>
                <a:gd name="connsiteX0" fmla="*/ 0 w 536975"/>
                <a:gd name="connsiteY0" fmla="*/ 720080 h 1260637"/>
                <a:gd name="connsiteX1" fmla="*/ 72008 w 536975"/>
                <a:gd name="connsiteY1" fmla="*/ 1152128 h 1260637"/>
                <a:gd name="connsiteX2" fmla="*/ 216024 w 536975"/>
                <a:gd name="connsiteY2" fmla="*/ 864096 h 1260637"/>
                <a:gd name="connsiteX3" fmla="*/ 72008 w 536975"/>
                <a:gd name="connsiteY3" fmla="*/ 504056 h 1260637"/>
                <a:gd name="connsiteX4" fmla="*/ 72008 w 536975"/>
                <a:gd name="connsiteY4" fmla="*/ 288032 h 1260637"/>
                <a:gd name="connsiteX5" fmla="*/ 464967 w 536975"/>
                <a:gd name="connsiteY5" fmla="*/ 234026 h 1260637"/>
                <a:gd name="connsiteX6" fmla="*/ 392959 w 536975"/>
                <a:gd name="connsiteY6" fmla="*/ 90010 h 1260637"/>
                <a:gd name="connsiteX7" fmla="*/ 536975 w 536975"/>
                <a:gd name="connsiteY7" fmla="*/ 90010 h 1260637"/>
                <a:gd name="connsiteX0" fmla="*/ 0 w 518459"/>
                <a:gd name="connsiteY0" fmla="*/ 630070 h 1170627"/>
                <a:gd name="connsiteX1" fmla="*/ 72008 w 518459"/>
                <a:gd name="connsiteY1" fmla="*/ 1062118 h 1170627"/>
                <a:gd name="connsiteX2" fmla="*/ 216024 w 518459"/>
                <a:gd name="connsiteY2" fmla="*/ 774086 h 1170627"/>
                <a:gd name="connsiteX3" fmla="*/ 72008 w 518459"/>
                <a:gd name="connsiteY3" fmla="*/ 414046 h 1170627"/>
                <a:gd name="connsiteX4" fmla="*/ 72008 w 518459"/>
                <a:gd name="connsiteY4" fmla="*/ 198022 h 1170627"/>
                <a:gd name="connsiteX5" fmla="*/ 464967 w 518459"/>
                <a:gd name="connsiteY5" fmla="*/ 144016 h 1170627"/>
                <a:gd name="connsiteX6" fmla="*/ 392959 w 518459"/>
                <a:gd name="connsiteY6" fmla="*/ 0 h 1170627"/>
                <a:gd name="connsiteX0" fmla="*/ 0 w 512972"/>
                <a:gd name="connsiteY0" fmla="*/ 576064 h 1116621"/>
                <a:gd name="connsiteX1" fmla="*/ 72008 w 512972"/>
                <a:gd name="connsiteY1" fmla="*/ 1008112 h 1116621"/>
                <a:gd name="connsiteX2" fmla="*/ 216024 w 512972"/>
                <a:gd name="connsiteY2" fmla="*/ 720080 h 1116621"/>
                <a:gd name="connsiteX3" fmla="*/ 72008 w 512972"/>
                <a:gd name="connsiteY3" fmla="*/ 360040 h 1116621"/>
                <a:gd name="connsiteX4" fmla="*/ 72008 w 512972"/>
                <a:gd name="connsiteY4" fmla="*/ 144016 h 1116621"/>
                <a:gd name="connsiteX5" fmla="*/ 464967 w 512972"/>
                <a:gd name="connsiteY5" fmla="*/ 90010 h 1116621"/>
                <a:gd name="connsiteX6" fmla="*/ 360040 w 512972"/>
                <a:gd name="connsiteY6" fmla="*/ 0 h 1116621"/>
                <a:gd name="connsiteX0" fmla="*/ 0 w 512972"/>
                <a:gd name="connsiteY0" fmla="*/ 582391 h 1122948"/>
                <a:gd name="connsiteX1" fmla="*/ 72008 w 512972"/>
                <a:gd name="connsiteY1" fmla="*/ 1014439 h 1122948"/>
                <a:gd name="connsiteX2" fmla="*/ 216024 w 512972"/>
                <a:gd name="connsiteY2" fmla="*/ 726407 h 1122948"/>
                <a:gd name="connsiteX3" fmla="*/ 72008 w 512972"/>
                <a:gd name="connsiteY3" fmla="*/ 366367 h 1122948"/>
                <a:gd name="connsiteX4" fmla="*/ 72008 w 512972"/>
                <a:gd name="connsiteY4" fmla="*/ 150343 h 1122948"/>
                <a:gd name="connsiteX5" fmla="*/ 464967 w 512972"/>
                <a:gd name="connsiteY5" fmla="*/ 96337 h 1122948"/>
                <a:gd name="connsiteX6" fmla="*/ 360040 w 512972"/>
                <a:gd name="connsiteY6" fmla="*/ 6327 h 1122948"/>
                <a:gd name="connsiteX0" fmla="*/ 0 w 464967"/>
                <a:gd name="connsiteY0" fmla="*/ 486054 h 1026611"/>
                <a:gd name="connsiteX1" fmla="*/ 72008 w 464967"/>
                <a:gd name="connsiteY1" fmla="*/ 918102 h 1026611"/>
                <a:gd name="connsiteX2" fmla="*/ 216024 w 464967"/>
                <a:gd name="connsiteY2" fmla="*/ 630070 h 1026611"/>
                <a:gd name="connsiteX3" fmla="*/ 72008 w 464967"/>
                <a:gd name="connsiteY3" fmla="*/ 270030 h 1026611"/>
                <a:gd name="connsiteX4" fmla="*/ 72008 w 464967"/>
                <a:gd name="connsiteY4" fmla="*/ 54006 h 1026611"/>
                <a:gd name="connsiteX5" fmla="*/ 464967 w 464967"/>
                <a:gd name="connsiteY5" fmla="*/ 0 h 1026611"/>
                <a:gd name="connsiteX0" fmla="*/ 0 w 217491"/>
                <a:gd name="connsiteY0" fmla="*/ 456051 h 996608"/>
                <a:gd name="connsiteX1" fmla="*/ 72008 w 217491"/>
                <a:gd name="connsiteY1" fmla="*/ 888099 h 996608"/>
                <a:gd name="connsiteX2" fmla="*/ 216024 w 217491"/>
                <a:gd name="connsiteY2" fmla="*/ 600067 h 996608"/>
                <a:gd name="connsiteX3" fmla="*/ 72008 w 217491"/>
                <a:gd name="connsiteY3" fmla="*/ 240027 h 996608"/>
                <a:gd name="connsiteX4" fmla="*/ 72008 w 217491"/>
                <a:gd name="connsiteY4" fmla="*/ 24003 h 996608"/>
                <a:gd name="connsiteX5" fmla="*/ 216025 w 217491"/>
                <a:gd name="connsiteY5" fmla="*/ 96011 h 996608"/>
                <a:gd name="connsiteX0" fmla="*/ 0 w 217490"/>
                <a:gd name="connsiteY0" fmla="*/ 672074 h 1012231"/>
                <a:gd name="connsiteX1" fmla="*/ 72007 w 217490"/>
                <a:gd name="connsiteY1" fmla="*/ 888099 h 1012231"/>
                <a:gd name="connsiteX2" fmla="*/ 216023 w 217490"/>
                <a:gd name="connsiteY2" fmla="*/ 600067 h 1012231"/>
                <a:gd name="connsiteX3" fmla="*/ 72007 w 217490"/>
                <a:gd name="connsiteY3" fmla="*/ 240027 h 1012231"/>
                <a:gd name="connsiteX4" fmla="*/ 72007 w 217490"/>
                <a:gd name="connsiteY4" fmla="*/ 24003 h 1012231"/>
                <a:gd name="connsiteX5" fmla="*/ 216024 w 217490"/>
                <a:gd name="connsiteY5" fmla="*/ 96011 h 1012231"/>
                <a:gd name="connsiteX0" fmla="*/ 0 w 241493"/>
                <a:gd name="connsiteY0" fmla="*/ 672074 h 1012231"/>
                <a:gd name="connsiteX1" fmla="*/ 72007 w 241493"/>
                <a:gd name="connsiteY1" fmla="*/ 888099 h 1012231"/>
                <a:gd name="connsiteX2" fmla="*/ 217490 w 241493"/>
                <a:gd name="connsiteY2" fmla="*/ 816090 h 1012231"/>
                <a:gd name="connsiteX3" fmla="*/ 216023 w 241493"/>
                <a:gd name="connsiteY3" fmla="*/ 600067 h 1012231"/>
                <a:gd name="connsiteX4" fmla="*/ 72007 w 241493"/>
                <a:gd name="connsiteY4" fmla="*/ 240027 h 1012231"/>
                <a:gd name="connsiteX5" fmla="*/ 72007 w 241493"/>
                <a:gd name="connsiteY5" fmla="*/ 24003 h 1012231"/>
                <a:gd name="connsiteX6" fmla="*/ 216024 w 241493"/>
                <a:gd name="connsiteY6" fmla="*/ 96011 h 1012231"/>
                <a:gd name="connsiteX0" fmla="*/ 0 w 241738"/>
                <a:gd name="connsiteY0" fmla="*/ 672074 h 1012231"/>
                <a:gd name="connsiteX1" fmla="*/ 72007 w 241738"/>
                <a:gd name="connsiteY1" fmla="*/ 888099 h 1012231"/>
                <a:gd name="connsiteX2" fmla="*/ 217490 w 241738"/>
                <a:gd name="connsiteY2" fmla="*/ 816090 h 1012231"/>
                <a:gd name="connsiteX3" fmla="*/ 217490 w 241738"/>
                <a:gd name="connsiteY3" fmla="*/ 600066 h 1012231"/>
                <a:gd name="connsiteX4" fmla="*/ 72007 w 241738"/>
                <a:gd name="connsiteY4" fmla="*/ 240027 h 1012231"/>
                <a:gd name="connsiteX5" fmla="*/ 72007 w 241738"/>
                <a:gd name="connsiteY5" fmla="*/ 24003 h 1012231"/>
                <a:gd name="connsiteX6" fmla="*/ 216024 w 241738"/>
                <a:gd name="connsiteY6" fmla="*/ 96011 h 1012231"/>
                <a:gd name="connsiteX0" fmla="*/ 0 w 326236"/>
                <a:gd name="connsiteY0" fmla="*/ 684075 h 1024232"/>
                <a:gd name="connsiteX1" fmla="*/ 72007 w 326236"/>
                <a:gd name="connsiteY1" fmla="*/ 900100 h 1024232"/>
                <a:gd name="connsiteX2" fmla="*/ 217490 w 326236"/>
                <a:gd name="connsiteY2" fmla="*/ 828091 h 1024232"/>
                <a:gd name="connsiteX3" fmla="*/ 217490 w 326236"/>
                <a:gd name="connsiteY3" fmla="*/ 612067 h 1024232"/>
                <a:gd name="connsiteX4" fmla="*/ 72007 w 326236"/>
                <a:gd name="connsiteY4" fmla="*/ 252028 h 1024232"/>
                <a:gd name="connsiteX5" fmla="*/ 72007 w 326236"/>
                <a:gd name="connsiteY5" fmla="*/ 36004 h 1024232"/>
                <a:gd name="connsiteX6" fmla="*/ 326236 w 326236"/>
                <a:gd name="connsiteY6" fmla="*/ 36003 h 1024232"/>
                <a:gd name="connsiteX0" fmla="*/ 0 w 343781"/>
                <a:gd name="connsiteY0" fmla="*/ 684075 h 1024232"/>
                <a:gd name="connsiteX1" fmla="*/ 72007 w 343781"/>
                <a:gd name="connsiteY1" fmla="*/ 900100 h 1024232"/>
                <a:gd name="connsiteX2" fmla="*/ 217490 w 343781"/>
                <a:gd name="connsiteY2" fmla="*/ 828091 h 1024232"/>
                <a:gd name="connsiteX3" fmla="*/ 326236 w 343781"/>
                <a:gd name="connsiteY3" fmla="*/ 612067 h 1024232"/>
                <a:gd name="connsiteX4" fmla="*/ 72007 w 343781"/>
                <a:gd name="connsiteY4" fmla="*/ 252028 h 1024232"/>
                <a:gd name="connsiteX5" fmla="*/ 72007 w 343781"/>
                <a:gd name="connsiteY5" fmla="*/ 36004 h 1024232"/>
                <a:gd name="connsiteX6" fmla="*/ 326236 w 343781"/>
                <a:gd name="connsiteY6" fmla="*/ 36003 h 1024232"/>
                <a:gd name="connsiteX0" fmla="*/ 0 w 343781"/>
                <a:gd name="connsiteY0" fmla="*/ 684075 h 1024232"/>
                <a:gd name="connsiteX1" fmla="*/ 72007 w 343781"/>
                <a:gd name="connsiteY1" fmla="*/ 900100 h 1024232"/>
                <a:gd name="connsiteX2" fmla="*/ 217490 w 343781"/>
                <a:gd name="connsiteY2" fmla="*/ 828091 h 1024232"/>
                <a:gd name="connsiteX3" fmla="*/ 326236 w 343781"/>
                <a:gd name="connsiteY3" fmla="*/ 612067 h 1024232"/>
                <a:gd name="connsiteX4" fmla="*/ 72007 w 343781"/>
                <a:gd name="connsiteY4" fmla="*/ 252028 h 1024232"/>
                <a:gd name="connsiteX5" fmla="*/ 72007 w 343781"/>
                <a:gd name="connsiteY5" fmla="*/ 36004 h 1024232"/>
                <a:gd name="connsiteX6" fmla="*/ 343781 w 343781"/>
                <a:gd name="connsiteY6" fmla="*/ 36003 h 1024232"/>
                <a:gd name="connsiteX0" fmla="*/ 0 w 389077"/>
                <a:gd name="connsiteY0" fmla="*/ 720080 h 1060237"/>
                <a:gd name="connsiteX1" fmla="*/ 72007 w 389077"/>
                <a:gd name="connsiteY1" fmla="*/ 936105 h 1060237"/>
                <a:gd name="connsiteX2" fmla="*/ 217490 w 389077"/>
                <a:gd name="connsiteY2" fmla="*/ 864096 h 1060237"/>
                <a:gd name="connsiteX3" fmla="*/ 326236 w 389077"/>
                <a:gd name="connsiteY3" fmla="*/ 648072 h 1060237"/>
                <a:gd name="connsiteX4" fmla="*/ 72007 w 389077"/>
                <a:gd name="connsiteY4" fmla="*/ 288033 h 1060237"/>
                <a:gd name="connsiteX5" fmla="*/ 72007 w 389077"/>
                <a:gd name="connsiteY5" fmla="*/ 72009 h 1060237"/>
                <a:gd name="connsiteX6" fmla="*/ 343781 w 389077"/>
                <a:gd name="connsiteY6" fmla="*/ 0 h 1060237"/>
                <a:gd name="connsiteX7" fmla="*/ 343781 w 389077"/>
                <a:gd name="connsiteY7" fmla="*/ 72008 h 106023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  <a:cxn ang="0">
                  <a:pos x="connsiteX5" y="connsiteY5"/>
                </a:cxn>
                <a:cxn ang="0">
                  <a:pos x="connsiteX6" y="connsiteY6"/>
                </a:cxn>
                <a:cxn ang="0">
                  <a:pos x="connsiteX7" y="connsiteY7"/>
                </a:cxn>
              </a:cxnLst>
              <a:rect l="l" t="t" r="r" b="b"/>
              <a:pathLst>
                <a:path w="389077" h="1060237">
                  <a:moveTo>
                    <a:pt x="0" y="720080"/>
                  </a:moveTo>
                  <a:cubicBezTo>
                    <a:pt x="60350" y="1060237"/>
                    <a:pt x="39089" y="914160"/>
                    <a:pt x="72007" y="936105"/>
                  </a:cubicBezTo>
                  <a:cubicBezTo>
                    <a:pt x="101553" y="952464"/>
                    <a:pt x="175119" y="912101"/>
                    <a:pt x="217490" y="864096"/>
                  </a:cubicBezTo>
                  <a:cubicBezTo>
                    <a:pt x="259861" y="816091"/>
                    <a:pt x="343781" y="736439"/>
                    <a:pt x="326236" y="648072"/>
                  </a:cubicBezTo>
                  <a:cubicBezTo>
                    <a:pt x="327703" y="512603"/>
                    <a:pt x="114379" y="384044"/>
                    <a:pt x="72007" y="288033"/>
                  </a:cubicBezTo>
                  <a:cubicBezTo>
                    <a:pt x="29636" y="192023"/>
                    <a:pt x="26711" y="120014"/>
                    <a:pt x="72007" y="72009"/>
                  </a:cubicBezTo>
                  <a:cubicBezTo>
                    <a:pt x="117303" y="24004"/>
                    <a:pt x="298485" y="0"/>
                    <a:pt x="343781" y="0"/>
                  </a:cubicBezTo>
                  <a:cubicBezTo>
                    <a:pt x="389077" y="0"/>
                    <a:pt x="315724" y="69582"/>
                    <a:pt x="343781" y="72008"/>
                  </a:cubicBezTo>
                </a:path>
              </a:pathLst>
            </a:custGeom>
            <a:noFill/>
            <a:ln w="9525" cap="flat" cmpd="sng" algn="ctr">
              <a:solidFill>
                <a:schemeClr val="tx2"/>
              </a:solidFill>
              <a:prstDash val="solid"/>
              <a:round/>
              <a:headEnd type="none" w="med" len="med"/>
              <a:tailEnd type="none" w="med" len="med"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chemeClr val="bg2"/>
                    </a:outerShdw>
                  </a:effectLst>
                </a14:hiddenEffects>
              </a:ext>
            </a:extLst>
          </xdr:spPr>
          <xdr:txBody>
            <a:bodyPr vert="horz" wrap="square" lIns="91440" tIns="45720" rIns="91440" bIns="45720" numCol="1" rtlCol="0" anchor="t" anchorCtr="0" compatLnSpc="1">
              <a:prstTxWarp prst="textNoShape">
                <a:avLst/>
              </a:prstTxWarp>
            </a:bodyPr>
            <a:lstStyle>
              <a:defPPr>
                <a:defRPr lang="en-GB"/>
              </a:defPPr>
              <a:lvl1pPr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1pPr>
              <a:lvl2pPr marL="705898" indent="-2714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2pPr>
              <a:lvl3pPr marL="1085997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3pPr>
              <a:lvl4pPr marL="1520396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4pPr>
              <a:lvl5pPr marL="1954794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5pPr>
              <a:lvl6pPr marL="2171994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6pPr>
              <a:lvl7pPr marL="2606393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7pPr>
              <a:lvl8pPr marL="3040792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8pPr>
              <a:lvl9pPr marL="3475190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9pPr>
            </a:lstStyle>
            <a:p>
              <a:pPr eaLnBrk="1">
                <a:lnSpc>
                  <a:spcPct val="93000"/>
                </a:lnSpc>
                <a:buClr>
                  <a:srgbClr val="000000"/>
                </a:buClr>
                <a:buSzPct val="100000"/>
              </a:pPr>
              <a:endParaRPr lang="es-ES" sz="1700">
                <a:latin typeface="Arial" panose="020B0604020202020204" pitchFamily="34" charset="0"/>
                <a:ea typeface="Microsoft YaHei" panose="020B0503020204020204" pitchFamily="34" charset="-122"/>
              </a:endParaRPr>
            </a:p>
          </xdr:txBody>
        </xdr:sp>
        <xdr:sp macro="" textlink="">
          <xdr:nvSpPr>
            <xdr:cNvPr id="98" name="743 Rectángulo redondeado"/>
            <xdr:cNvSpPr/>
          </xdr:nvSpPr>
          <xdr:spPr bwMode="auto">
            <a:xfrm>
              <a:off x="6192440" y="4355901"/>
              <a:ext cx="720080" cy="1296144"/>
            </a:xfrm>
            <a:prstGeom prst="roundRect">
              <a:avLst/>
            </a:prstGeom>
            <a:solidFill>
              <a:srgbClr val="00B8FF"/>
            </a:solidFill>
            <a:ln w="6350" cap="flat" cmpd="sng" algn="ctr">
              <a:solidFill>
                <a:schemeClr val="tx1"/>
              </a:solidFill>
              <a:prstDash val="solid"/>
              <a:round/>
              <a:headEnd type="none" w="med" len="med"/>
              <a:tailEnd type="none" w="med" len="med"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chemeClr val="bg2"/>
                    </a:outerShdw>
                  </a:effectLst>
                </a14:hiddenEffects>
              </a:ext>
            </a:extLst>
          </xdr:spPr>
          <xdr:txBody>
            <a:bodyPr vert="horz" wrap="square" lIns="91440" tIns="45720" rIns="91440" bIns="45720" numCol="1" rtlCol="0" anchor="t" anchorCtr="0" compatLnSpc="1">
              <a:prstTxWarp prst="textNoShape">
                <a:avLst/>
              </a:prstTxWarp>
            </a:bodyPr>
            <a:lstStyle>
              <a:defPPr>
                <a:defRPr lang="en-GB"/>
              </a:defPPr>
              <a:lvl1pPr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1pPr>
              <a:lvl2pPr marL="705898" indent="-2714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2pPr>
              <a:lvl3pPr marL="1085997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3pPr>
              <a:lvl4pPr marL="1520396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4pPr>
              <a:lvl5pPr marL="1954794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5pPr>
              <a:lvl6pPr marL="2171994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6pPr>
              <a:lvl7pPr marL="2606393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7pPr>
              <a:lvl8pPr marL="3040792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8pPr>
              <a:lvl9pPr marL="3475190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9pPr>
            </a:lstStyle>
            <a:p>
              <a:pPr eaLnBrk="1">
                <a:lnSpc>
                  <a:spcPct val="93000"/>
                </a:lnSpc>
                <a:buClr>
                  <a:srgbClr val="000000"/>
                </a:buClr>
                <a:buSzPct val="100000"/>
              </a:pPr>
              <a:endParaRPr lang="es-ES" sz="1700">
                <a:latin typeface="Arial" panose="020B0604020202020204" pitchFamily="34" charset="0"/>
                <a:ea typeface="Microsoft YaHei" panose="020B0503020204020204" pitchFamily="34" charset="-122"/>
              </a:endParaRPr>
            </a:p>
          </xdr:txBody>
        </xdr:sp>
        <xdr:sp macro="" textlink="">
          <xdr:nvSpPr>
            <xdr:cNvPr id="99" name="744 Rectángulo redondeado"/>
            <xdr:cNvSpPr/>
          </xdr:nvSpPr>
          <xdr:spPr bwMode="auto">
            <a:xfrm>
              <a:off x="6264448" y="4499917"/>
              <a:ext cx="576064" cy="360040"/>
            </a:xfrm>
            <a:prstGeom prst="roundRect">
              <a:avLst/>
            </a:prstGeom>
            <a:solidFill>
              <a:srgbClr val="FF9900"/>
            </a:solidFill>
            <a:ln w="6350" cap="flat" cmpd="sng" algn="ctr">
              <a:solidFill>
                <a:schemeClr val="tx1"/>
              </a:solidFill>
              <a:prstDash val="solid"/>
              <a:round/>
              <a:headEnd type="none" w="med" len="med"/>
              <a:tailEnd type="none" w="med" len="med"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chemeClr val="bg2"/>
                    </a:outerShdw>
                  </a:effectLst>
                </a14:hiddenEffects>
              </a:ext>
            </a:extLst>
          </xdr:spPr>
          <xdr:txBody>
            <a:bodyPr vert="horz" wrap="square" lIns="91440" tIns="45720" rIns="91440" bIns="45720" numCol="1" rtlCol="0" anchor="t" anchorCtr="0" compatLnSpc="1">
              <a:prstTxWarp prst="textNoShape">
                <a:avLst/>
              </a:prstTxWarp>
            </a:bodyPr>
            <a:lstStyle>
              <a:defPPr>
                <a:defRPr lang="en-GB"/>
              </a:defPPr>
              <a:lvl1pPr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1pPr>
              <a:lvl2pPr marL="705898" indent="-2714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2pPr>
              <a:lvl3pPr marL="1085997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3pPr>
              <a:lvl4pPr marL="1520396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4pPr>
              <a:lvl5pPr marL="1954794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5pPr>
              <a:lvl6pPr marL="2171994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6pPr>
              <a:lvl7pPr marL="2606393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7pPr>
              <a:lvl8pPr marL="3040792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8pPr>
              <a:lvl9pPr marL="3475190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9pPr>
            </a:lstStyle>
            <a:p>
              <a:pPr eaLnBrk="1">
                <a:lnSpc>
                  <a:spcPct val="93000"/>
                </a:lnSpc>
                <a:buClr>
                  <a:srgbClr val="000000"/>
                </a:buClr>
                <a:buSzPct val="100000"/>
              </a:pPr>
              <a:endParaRPr lang="es-ES" sz="1700">
                <a:latin typeface="Arial" panose="020B0604020202020204" pitchFamily="34" charset="0"/>
                <a:ea typeface="Microsoft YaHei" panose="020B0503020204020204" pitchFamily="34" charset="-122"/>
              </a:endParaRPr>
            </a:p>
          </xdr:txBody>
        </xdr:sp>
        <xdr:sp macro="" textlink="">
          <xdr:nvSpPr>
            <xdr:cNvPr id="100" name="745 Pentágono"/>
            <xdr:cNvSpPr/>
          </xdr:nvSpPr>
          <xdr:spPr bwMode="auto">
            <a:xfrm>
              <a:off x="6912520" y="4643933"/>
              <a:ext cx="72008" cy="216024"/>
            </a:xfrm>
            <a:prstGeom prst="homePlate">
              <a:avLst/>
            </a:prstGeom>
            <a:solidFill>
              <a:srgbClr val="00B8FF"/>
            </a:solidFill>
            <a:ln w="6350" cap="flat" cmpd="sng" algn="ctr">
              <a:solidFill>
                <a:schemeClr val="tx1"/>
              </a:solidFill>
              <a:prstDash val="solid"/>
              <a:round/>
              <a:headEnd type="none" w="med" len="med"/>
              <a:tailEnd type="none" w="med" len="med"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chemeClr val="bg2"/>
                    </a:outerShdw>
                  </a:effectLst>
                </a14:hiddenEffects>
              </a:ext>
            </a:extLst>
          </xdr:spPr>
          <xdr:txBody>
            <a:bodyPr vert="horz" wrap="square" lIns="91440" tIns="45720" rIns="91440" bIns="45720" numCol="1" rtlCol="0" anchor="t" anchorCtr="0" compatLnSpc="1">
              <a:prstTxWarp prst="textNoShape">
                <a:avLst/>
              </a:prstTxWarp>
            </a:bodyPr>
            <a:lstStyle>
              <a:defPPr>
                <a:defRPr lang="en-GB"/>
              </a:defPPr>
              <a:lvl1pPr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1pPr>
              <a:lvl2pPr marL="705898" indent="-2714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2pPr>
              <a:lvl3pPr marL="1085997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3pPr>
              <a:lvl4pPr marL="1520396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4pPr>
              <a:lvl5pPr marL="1954794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5pPr>
              <a:lvl6pPr marL="2171994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6pPr>
              <a:lvl7pPr marL="2606393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7pPr>
              <a:lvl8pPr marL="3040792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8pPr>
              <a:lvl9pPr marL="3475190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9pPr>
            </a:lstStyle>
            <a:p>
              <a:pPr eaLnBrk="1">
                <a:lnSpc>
                  <a:spcPct val="93000"/>
                </a:lnSpc>
                <a:buClr>
                  <a:srgbClr val="000000"/>
                </a:buClr>
                <a:buSzPct val="100000"/>
              </a:pPr>
              <a:endParaRPr lang="es-ES" sz="1700">
                <a:latin typeface="Arial" panose="020B0604020202020204" pitchFamily="34" charset="0"/>
                <a:ea typeface="Microsoft YaHei" panose="020B0503020204020204" pitchFamily="34" charset="-122"/>
              </a:endParaRPr>
            </a:p>
          </xdr:txBody>
        </xdr:sp>
        <xdr:cxnSp macro="">
          <xdr:nvCxnSpPr>
            <xdr:cNvPr id="101" name="746 Conector recto"/>
            <xdr:cNvCxnSpPr/>
          </xdr:nvCxnSpPr>
          <xdr:spPr bwMode="auto">
            <a:xfrm>
              <a:off x="7056534" y="4499920"/>
              <a:ext cx="144016" cy="72010"/>
            </a:xfrm>
            <a:prstGeom prst="line">
              <a:avLst/>
            </a:prstGeom>
            <a:solidFill>
              <a:srgbClr val="00B8FF"/>
            </a:solidFill>
            <a:ln w="6350" cap="flat" cmpd="sng" algn="ctr">
              <a:solidFill>
                <a:schemeClr val="tx1"/>
              </a:solidFill>
              <a:prstDash val="solid"/>
              <a:round/>
              <a:headEnd type="none" w="med" len="med"/>
              <a:tailEnd type="none" w="med" len="med"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chemeClr val="bg2"/>
                    </a:outerShdw>
                  </a:effectLst>
                </a14:hiddenEffects>
              </a:ext>
            </a:extLst>
          </xdr:spPr>
        </xdr:cxnSp>
      </xdr:grpSp>
    </xdr:grpSp>
    <xdr:clientData/>
  </xdr:twoCellAnchor>
  <xdr:twoCellAnchor>
    <xdr:from>
      <xdr:col>0</xdr:col>
      <xdr:colOff>379939</xdr:colOff>
      <xdr:row>6</xdr:row>
      <xdr:rowOff>2880</xdr:rowOff>
    </xdr:from>
    <xdr:to>
      <xdr:col>0</xdr:col>
      <xdr:colOff>631939</xdr:colOff>
      <xdr:row>7</xdr:row>
      <xdr:rowOff>7231</xdr:rowOff>
    </xdr:to>
    <xdr:grpSp>
      <xdr:nvGrpSpPr>
        <xdr:cNvPr id="25" name="774 Grupo"/>
        <xdr:cNvGrpSpPr/>
      </xdr:nvGrpSpPr>
      <xdr:grpSpPr>
        <a:xfrm>
          <a:off x="379939" y="1353698"/>
          <a:ext cx="252000" cy="258351"/>
          <a:chOff x="3528144" y="4931965"/>
          <a:chExt cx="1584176" cy="1584176"/>
        </a:xfrm>
      </xdr:grpSpPr>
      <xdr:sp macro="" textlink="">
        <xdr:nvSpPr>
          <xdr:cNvPr id="69" name="775 Elipse"/>
          <xdr:cNvSpPr/>
        </xdr:nvSpPr>
        <xdr:spPr bwMode="auto">
          <a:xfrm>
            <a:off x="3528144" y="4931965"/>
            <a:ext cx="1584176" cy="1584176"/>
          </a:xfrm>
          <a:prstGeom prst="ellipse">
            <a:avLst/>
          </a:prstGeom>
          <a:solidFill>
            <a:schemeClr val="bg1"/>
          </a:solidFill>
          <a:ln w="9525" cap="flat" cmpd="sng" algn="ctr">
            <a:solidFill>
              <a:schemeClr val="tx1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chemeClr val="bg2"/>
                  </a:outerShdw>
                </a:effectLst>
              </a14:hiddenEffects>
            </a:ext>
          </a:extLst>
        </xdr:spPr>
        <xdr:txBody>
          <a:bodyPr vert="horz" wrap="square" lIns="91440" tIns="45720" rIns="91440" bIns="45720" numCol="1" rtlCol="0" anchor="t" anchorCtr="0" compatLnSpc="1">
            <a:prstTxWarp prst="textNoShape">
              <a:avLst/>
            </a:prstTxWarp>
          </a:bodyPr>
          <a:lstStyle>
            <a:defPPr>
              <a:defRPr lang="en-GB"/>
            </a:defPPr>
            <a:lvl1pPr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1pPr>
            <a:lvl2pPr marL="705898" indent="-2714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2pPr>
            <a:lvl3pPr marL="1085997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3pPr>
            <a:lvl4pPr marL="1520396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4pPr>
            <a:lvl5pPr marL="1954794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5pPr>
            <a:lvl6pPr marL="2171994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6pPr>
            <a:lvl7pPr marL="2606393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7pPr>
            <a:lvl8pPr marL="3040792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8pPr>
            <a:lvl9pPr marL="3475190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9pPr>
          </a:lstStyle>
          <a:p>
            <a:pPr eaLnBrk="1">
              <a:lnSpc>
                <a:spcPct val="93000"/>
              </a:lnSpc>
              <a:buClr>
                <a:srgbClr val="000000"/>
              </a:buClr>
              <a:buSzPct val="100000"/>
            </a:pPr>
            <a:endParaRPr lang="es-ES" sz="1700">
              <a:latin typeface="Arial" panose="020B0604020202020204" pitchFamily="34" charset="0"/>
              <a:ea typeface="Microsoft YaHei" panose="020B0503020204020204" pitchFamily="34" charset="-122"/>
            </a:endParaRPr>
          </a:p>
        </xdr:txBody>
      </xdr:sp>
      <xdr:grpSp>
        <xdr:nvGrpSpPr>
          <xdr:cNvPr id="70" name="146 Grupo"/>
          <xdr:cNvGrpSpPr/>
        </xdr:nvGrpSpPr>
        <xdr:grpSpPr>
          <a:xfrm>
            <a:off x="3816176" y="5292009"/>
            <a:ext cx="1008112" cy="792091"/>
            <a:chOff x="3816176" y="5292009"/>
            <a:chExt cx="1008112" cy="792091"/>
          </a:xfrm>
        </xdr:grpSpPr>
        <xdr:grpSp>
          <xdr:nvGrpSpPr>
            <xdr:cNvPr id="71" name="145 Grupo"/>
            <xdr:cNvGrpSpPr/>
          </xdr:nvGrpSpPr>
          <xdr:grpSpPr>
            <a:xfrm>
              <a:off x="4032200" y="5652040"/>
              <a:ext cx="720080" cy="432047"/>
              <a:chOff x="6696496" y="4499917"/>
              <a:chExt cx="360040" cy="792088"/>
            </a:xfrm>
          </xdr:grpSpPr>
          <xdr:sp macro="" textlink="">
            <xdr:nvSpPr>
              <xdr:cNvPr id="88" name="794 Rectángulo"/>
              <xdr:cNvSpPr/>
            </xdr:nvSpPr>
            <xdr:spPr bwMode="auto">
              <a:xfrm>
                <a:off x="6696496" y="4499917"/>
                <a:ext cx="360040" cy="125067"/>
              </a:xfrm>
              <a:prstGeom prst="rect">
                <a:avLst/>
              </a:prstGeom>
              <a:solidFill>
                <a:srgbClr val="00B8FF"/>
              </a:solidFill>
              <a:ln w="9525" cap="flat" cmpd="sng" algn="ctr">
                <a:solidFill>
                  <a:schemeClr val="tx1"/>
                </a:solidFill>
                <a:prstDash val="solid"/>
                <a:round/>
                <a:headEnd type="none" w="med" len="med"/>
                <a:tailEnd type="none" w="med" len="med"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chemeClr val="bg2"/>
                      </a:outerShdw>
                    </a:effectLst>
                  </a14:hiddenEffects>
                </a:ext>
              </a:extLst>
            </xdr:spPr>
            <xdr:txBody>
              <a:bodyPr vert="horz" wrap="square" lIns="91440" tIns="45720" rIns="91440" bIns="45720" numCol="1" rtlCol="0" anchor="t" anchorCtr="0" compatLnSpc="1">
                <a:prstTxWarp prst="textNoShape">
                  <a:avLst/>
                </a:prstTxWarp>
              </a:bodyPr>
              <a:lstStyle>
                <a:defPPr>
                  <a:defRPr lang="en-GB"/>
                </a:defPPr>
                <a:lvl1pPr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1pPr>
                <a:lvl2pPr marL="705898" indent="-2714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2pPr>
                <a:lvl3pPr marL="1085997" indent="-2171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3pPr>
                <a:lvl4pPr marL="1520396" indent="-2171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4pPr>
                <a:lvl5pPr marL="1954794" indent="-2171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5pPr>
                <a:lvl6pPr marL="2171994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6pPr>
                <a:lvl7pPr marL="2606393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7pPr>
                <a:lvl8pPr marL="3040792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8pPr>
                <a:lvl9pPr marL="3475190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9pPr>
              </a:lstStyle>
              <a:p>
                <a:pPr eaLnBrk="1">
                  <a:lnSpc>
                    <a:spcPct val="93000"/>
                  </a:lnSpc>
                  <a:buClr>
                    <a:srgbClr val="000000"/>
                  </a:buClr>
                  <a:buSzPct val="100000"/>
                </a:pPr>
                <a:endParaRPr lang="es-ES" sz="1700">
                  <a:latin typeface="Arial" panose="020B0604020202020204" pitchFamily="34" charset="0"/>
                  <a:ea typeface="Microsoft YaHei" panose="020B0503020204020204" pitchFamily="34" charset="-122"/>
                </a:endParaRPr>
              </a:p>
            </xdr:txBody>
          </xdr:sp>
          <xdr:sp macro="" textlink="">
            <xdr:nvSpPr>
              <xdr:cNvPr id="89" name="795 Trapecio"/>
              <xdr:cNvSpPr/>
            </xdr:nvSpPr>
            <xdr:spPr bwMode="auto">
              <a:xfrm flipV="1">
                <a:off x="6696496" y="4624984"/>
                <a:ext cx="360040" cy="62533"/>
              </a:xfrm>
              <a:prstGeom prst="trapezoid">
                <a:avLst/>
              </a:prstGeom>
              <a:solidFill>
                <a:srgbClr val="FFC000"/>
              </a:solidFill>
              <a:ln w="9525" cap="flat" cmpd="sng" algn="ctr">
                <a:solidFill>
                  <a:schemeClr val="tx1"/>
                </a:solidFill>
                <a:prstDash val="solid"/>
                <a:round/>
                <a:headEnd type="none" w="med" len="med"/>
                <a:tailEnd type="none" w="med" len="med"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chemeClr val="bg2"/>
                      </a:outerShdw>
                    </a:effectLst>
                  </a14:hiddenEffects>
                </a:ext>
              </a:extLst>
            </xdr:spPr>
            <xdr:txBody>
              <a:bodyPr vert="horz" wrap="square" lIns="91440" tIns="45720" rIns="91440" bIns="45720" numCol="1" rtlCol="0" anchor="t" anchorCtr="0" compatLnSpc="1">
                <a:prstTxWarp prst="textNoShape">
                  <a:avLst/>
                </a:prstTxWarp>
              </a:bodyPr>
              <a:lstStyle>
                <a:defPPr>
                  <a:defRPr lang="en-GB"/>
                </a:defPPr>
                <a:lvl1pPr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1pPr>
                <a:lvl2pPr marL="705898" indent="-2714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2pPr>
                <a:lvl3pPr marL="1085997" indent="-2171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3pPr>
                <a:lvl4pPr marL="1520396" indent="-2171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4pPr>
                <a:lvl5pPr marL="1954794" indent="-2171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5pPr>
                <a:lvl6pPr marL="2171994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6pPr>
                <a:lvl7pPr marL="2606393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7pPr>
                <a:lvl8pPr marL="3040792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8pPr>
                <a:lvl9pPr marL="3475190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9pPr>
              </a:lstStyle>
              <a:p>
                <a:pPr eaLnBrk="1">
                  <a:lnSpc>
                    <a:spcPct val="93000"/>
                  </a:lnSpc>
                  <a:buClr>
                    <a:srgbClr val="000000"/>
                  </a:buClr>
                  <a:buSzPct val="100000"/>
                </a:pPr>
                <a:endParaRPr lang="es-ES" sz="1700">
                  <a:latin typeface="Arial" panose="020B0604020202020204" pitchFamily="34" charset="0"/>
                  <a:ea typeface="Microsoft YaHei" panose="020B0503020204020204" pitchFamily="34" charset="-122"/>
                </a:endParaRPr>
              </a:p>
            </xdr:txBody>
          </xdr:sp>
          <xdr:grpSp>
            <xdr:nvGrpSpPr>
              <xdr:cNvPr id="90" name="144 Grupo"/>
              <xdr:cNvGrpSpPr/>
            </xdr:nvGrpSpPr>
            <xdr:grpSpPr>
              <a:xfrm>
                <a:off x="6725299" y="4499917"/>
                <a:ext cx="302434" cy="792088"/>
                <a:chOff x="6725299" y="4499917"/>
                <a:chExt cx="302434" cy="792088"/>
              </a:xfrm>
            </xdr:grpSpPr>
            <xdr:sp macro="" textlink="">
              <xdr:nvSpPr>
                <xdr:cNvPr id="91" name="797 Rectángulo"/>
                <xdr:cNvSpPr/>
              </xdr:nvSpPr>
              <xdr:spPr bwMode="auto">
                <a:xfrm>
                  <a:off x="6725299" y="4687517"/>
                  <a:ext cx="302434" cy="604488"/>
                </a:xfrm>
                <a:prstGeom prst="rect">
                  <a:avLst/>
                </a:prstGeom>
                <a:solidFill>
                  <a:srgbClr val="FFC000"/>
                </a:solidFill>
                <a:ln w="9525" cap="flat" cmpd="sng" algn="ctr">
                  <a:solidFill>
                    <a:schemeClr val="tx1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  <a:extLst>
                  <a:ext uri="{AF507438-7753-43e0-B8FC-AC1667EBCBE1}">
                    <a14:hiddenEffects xmlns:a14="http://schemas.microsoft.com/office/drawing/2010/main">
                      <a:effectLst>
                        <a:outerShdw dist="35921" dir="2700000" algn="ctr" rotWithShape="0">
                          <a:schemeClr val="bg2"/>
                        </a:outerShdw>
                      </a:effectLst>
                    </a14:hiddenEffects>
                  </a:ext>
                </a:extLst>
              </xdr:spPr>
              <xdr:txBody>
                <a:bodyPr vert="horz" wrap="square" lIns="91440" tIns="45720" rIns="91440" bIns="45720" numCol="1" rtlCol="0" anchor="t" anchorCtr="0" compatLnSpc="1">
                  <a:prstTxWarp prst="textNoShape">
                    <a:avLst/>
                  </a:prstTxWarp>
                </a:bodyPr>
                <a:lstStyle>
                  <a:defPPr>
                    <a:defRPr lang="en-GB"/>
                  </a:defPPr>
                  <a:lvl1pPr algn="l" defTabSz="426858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kern="1200">
                      <a:solidFill>
                        <a:schemeClr val="tx1"/>
                      </a:solidFill>
                      <a:latin typeface="Arial" charset="0"/>
                      <a:ea typeface="Microsoft YaHei" charset="-122"/>
                      <a:cs typeface="+mn-cs"/>
                    </a:defRPr>
                  </a:lvl1pPr>
                  <a:lvl2pPr marL="705898" indent="-271499" algn="l" defTabSz="426858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kern="1200">
                      <a:solidFill>
                        <a:schemeClr val="tx1"/>
                      </a:solidFill>
                      <a:latin typeface="Arial" charset="0"/>
                      <a:ea typeface="Microsoft YaHei" charset="-122"/>
                      <a:cs typeface="+mn-cs"/>
                    </a:defRPr>
                  </a:lvl2pPr>
                  <a:lvl3pPr marL="1085997" indent="-217199" algn="l" defTabSz="426858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kern="1200">
                      <a:solidFill>
                        <a:schemeClr val="tx1"/>
                      </a:solidFill>
                      <a:latin typeface="Arial" charset="0"/>
                      <a:ea typeface="Microsoft YaHei" charset="-122"/>
                      <a:cs typeface="+mn-cs"/>
                    </a:defRPr>
                  </a:lvl3pPr>
                  <a:lvl4pPr marL="1520396" indent="-217199" algn="l" defTabSz="426858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kern="1200">
                      <a:solidFill>
                        <a:schemeClr val="tx1"/>
                      </a:solidFill>
                      <a:latin typeface="Arial" charset="0"/>
                      <a:ea typeface="Microsoft YaHei" charset="-122"/>
                      <a:cs typeface="+mn-cs"/>
                    </a:defRPr>
                  </a:lvl4pPr>
                  <a:lvl5pPr marL="1954794" indent="-217199" algn="l" defTabSz="426858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kern="1200">
                      <a:solidFill>
                        <a:schemeClr val="tx1"/>
                      </a:solidFill>
                      <a:latin typeface="Arial" charset="0"/>
                      <a:ea typeface="Microsoft YaHei" charset="-122"/>
                      <a:cs typeface="+mn-cs"/>
                    </a:defRPr>
                  </a:lvl5pPr>
                  <a:lvl6pPr marL="2171994" algn="l" defTabSz="868797" rtl="0" eaLnBrk="1" latinLnBrk="0" hangingPunct="1">
                    <a:defRPr kern="1200">
                      <a:solidFill>
                        <a:schemeClr val="tx1"/>
                      </a:solidFill>
                      <a:latin typeface="Arial" charset="0"/>
                      <a:ea typeface="Microsoft YaHei" charset="-122"/>
                      <a:cs typeface="+mn-cs"/>
                    </a:defRPr>
                  </a:lvl6pPr>
                  <a:lvl7pPr marL="2606393" algn="l" defTabSz="868797" rtl="0" eaLnBrk="1" latinLnBrk="0" hangingPunct="1">
                    <a:defRPr kern="1200">
                      <a:solidFill>
                        <a:schemeClr val="tx1"/>
                      </a:solidFill>
                      <a:latin typeface="Arial" charset="0"/>
                      <a:ea typeface="Microsoft YaHei" charset="-122"/>
                      <a:cs typeface="+mn-cs"/>
                    </a:defRPr>
                  </a:lvl7pPr>
                  <a:lvl8pPr marL="3040792" algn="l" defTabSz="868797" rtl="0" eaLnBrk="1" latinLnBrk="0" hangingPunct="1">
                    <a:defRPr kern="1200">
                      <a:solidFill>
                        <a:schemeClr val="tx1"/>
                      </a:solidFill>
                      <a:latin typeface="Arial" charset="0"/>
                      <a:ea typeface="Microsoft YaHei" charset="-122"/>
                      <a:cs typeface="+mn-cs"/>
                    </a:defRPr>
                  </a:lvl8pPr>
                  <a:lvl9pPr marL="3475190" algn="l" defTabSz="868797" rtl="0" eaLnBrk="1" latinLnBrk="0" hangingPunct="1">
                    <a:defRPr kern="1200">
                      <a:solidFill>
                        <a:schemeClr val="tx1"/>
                      </a:solidFill>
                      <a:latin typeface="Arial" charset="0"/>
                      <a:ea typeface="Microsoft YaHei" charset="-122"/>
                      <a:cs typeface="+mn-cs"/>
                    </a:defRPr>
                  </a:lvl9pPr>
                </a:lstStyle>
                <a:p>
                  <a:pPr eaLnBrk="1">
                    <a:lnSpc>
                      <a:spcPct val="93000"/>
                    </a:lnSpc>
                    <a:buClr>
                      <a:srgbClr val="000000"/>
                    </a:buClr>
                    <a:buSzPct val="100000"/>
                  </a:pPr>
                  <a:endParaRPr lang="es-ES" sz="1700">
                    <a:latin typeface="Arial" panose="020B0604020202020204" pitchFamily="34" charset="0"/>
                    <a:ea typeface="Microsoft YaHei" panose="020B0503020204020204" pitchFamily="34" charset="-122"/>
                  </a:endParaRPr>
                </a:p>
              </xdr:txBody>
            </xdr:sp>
            <xdr:sp macro="" textlink="">
              <xdr:nvSpPr>
                <xdr:cNvPr id="92" name="798 Rectángulo"/>
                <xdr:cNvSpPr/>
              </xdr:nvSpPr>
              <xdr:spPr bwMode="auto">
                <a:xfrm>
                  <a:off x="6768504" y="4499917"/>
                  <a:ext cx="43205" cy="62533"/>
                </a:xfrm>
                <a:prstGeom prst="rect">
                  <a:avLst/>
                </a:prstGeom>
                <a:solidFill>
                  <a:schemeClr val="bg1"/>
                </a:solidFill>
                <a:ln w="9525" cap="flat" cmpd="sng" algn="ctr">
                  <a:solidFill>
                    <a:schemeClr val="tx1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  <a:extLst>
                  <a:ext uri="{AF507438-7753-43e0-B8FC-AC1667EBCBE1}">
                    <a14:hiddenEffects xmlns:a14="http://schemas.microsoft.com/office/drawing/2010/main">
                      <a:effectLst>
                        <a:outerShdw dist="35921" dir="2700000" algn="ctr" rotWithShape="0">
                          <a:schemeClr val="bg2"/>
                        </a:outerShdw>
                      </a:effectLst>
                    </a14:hiddenEffects>
                  </a:ext>
                </a:extLst>
              </xdr:spPr>
              <xdr:txBody>
                <a:bodyPr vert="horz" wrap="square" lIns="91440" tIns="45720" rIns="91440" bIns="45720" numCol="1" rtlCol="0" anchor="t" anchorCtr="0" compatLnSpc="1">
                  <a:prstTxWarp prst="textNoShape">
                    <a:avLst/>
                  </a:prstTxWarp>
                </a:bodyPr>
                <a:lstStyle>
                  <a:defPPr>
                    <a:defRPr lang="en-GB"/>
                  </a:defPPr>
                  <a:lvl1pPr algn="l" defTabSz="426858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kern="1200">
                      <a:solidFill>
                        <a:schemeClr val="tx1"/>
                      </a:solidFill>
                      <a:latin typeface="Arial" charset="0"/>
                      <a:ea typeface="Microsoft YaHei" charset="-122"/>
                      <a:cs typeface="+mn-cs"/>
                    </a:defRPr>
                  </a:lvl1pPr>
                  <a:lvl2pPr marL="705898" indent="-271499" algn="l" defTabSz="426858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kern="1200">
                      <a:solidFill>
                        <a:schemeClr val="tx1"/>
                      </a:solidFill>
                      <a:latin typeface="Arial" charset="0"/>
                      <a:ea typeface="Microsoft YaHei" charset="-122"/>
                      <a:cs typeface="+mn-cs"/>
                    </a:defRPr>
                  </a:lvl2pPr>
                  <a:lvl3pPr marL="1085997" indent="-217199" algn="l" defTabSz="426858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kern="1200">
                      <a:solidFill>
                        <a:schemeClr val="tx1"/>
                      </a:solidFill>
                      <a:latin typeface="Arial" charset="0"/>
                      <a:ea typeface="Microsoft YaHei" charset="-122"/>
                      <a:cs typeface="+mn-cs"/>
                    </a:defRPr>
                  </a:lvl3pPr>
                  <a:lvl4pPr marL="1520396" indent="-217199" algn="l" defTabSz="426858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kern="1200">
                      <a:solidFill>
                        <a:schemeClr val="tx1"/>
                      </a:solidFill>
                      <a:latin typeface="Arial" charset="0"/>
                      <a:ea typeface="Microsoft YaHei" charset="-122"/>
                      <a:cs typeface="+mn-cs"/>
                    </a:defRPr>
                  </a:lvl4pPr>
                  <a:lvl5pPr marL="1954794" indent="-217199" algn="l" defTabSz="426858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kern="1200">
                      <a:solidFill>
                        <a:schemeClr val="tx1"/>
                      </a:solidFill>
                      <a:latin typeface="Arial" charset="0"/>
                      <a:ea typeface="Microsoft YaHei" charset="-122"/>
                      <a:cs typeface="+mn-cs"/>
                    </a:defRPr>
                  </a:lvl5pPr>
                  <a:lvl6pPr marL="2171994" algn="l" defTabSz="868797" rtl="0" eaLnBrk="1" latinLnBrk="0" hangingPunct="1">
                    <a:defRPr kern="1200">
                      <a:solidFill>
                        <a:schemeClr val="tx1"/>
                      </a:solidFill>
                      <a:latin typeface="Arial" charset="0"/>
                      <a:ea typeface="Microsoft YaHei" charset="-122"/>
                      <a:cs typeface="+mn-cs"/>
                    </a:defRPr>
                  </a:lvl6pPr>
                  <a:lvl7pPr marL="2606393" algn="l" defTabSz="868797" rtl="0" eaLnBrk="1" latinLnBrk="0" hangingPunct="1">
                    <a:defRPr kern="1200">
                      <a:solidFill>
                        <a:schemeClr val="tx1"/>
                      </a:solidFill>
                      <a:latin typeface="Arial" charset="0"/>
                      <a:ea typeface="Microsoft YaHei" charset="-122"/>
                      <a:cs typeface="+mn-cs"/>
                    </a:defRPr>
                  </a:lvl7pPr>
                  <a:lvl8pPr marL="3040792" algn="l" defTabSz="868797" rtl="0" eaLnBrk="1" latinLnBrk="0" hangingPunct="1">
                    <a:defRPr kern="1200">
                      <a:solidFill>
                        <a:schemeClr val="tx1"/>
                      </a:solidFill>
                      <a:latin typeface="Arial" charset="0"/>
                      <a:ea typeface="Microsoft YaHei" charset="-122"/>
                      <a:cs typeface="+mn-cs"/>
                    </a:defRPr>
                  </a:lvl8pPr>
                  <a:lvl9pPr marL="3475190" algn="l" defTabSz="868797" rtl="0" eaLnBrk="1" latinLnBrk="0" hangingPunct="1">
                    <a:defRPr kern="1200">
                      <a:solidFill>
                        <a:schemeClr val="tx1"/>
                      </a:solidFill>
                      <a:latin typeface="Arial" charset="0"/>
                      <a:ea typeface="Microsoft YaHei" charset="-122"/>
                      <a:cs typeface="+mn-cs"/>
                    </a:defRPr>
                  </a:lvl9pPr>
                </a:lstStyle>
                <a:p>
                  <a:pPr eaLnBrk="1">
                    <a:lnSpc>
                      <a:spcPct val="93000"/>
                    </a:lnSpc>
                    <a:buClr>
                      <a:srgbClr val="000000"/>
                    </a:buClr>
                    <a:buSzPct val="100000"/>
                  </a:pPr>
                  <a:endParaRPr lang="es-ES">
                    <a:latin typeface="Arial" panose="020B0604020202020204" pitchFamily="34" charset="0"/>
                    <a:ea typeface="Microsoft YaHei" panose="020B0503020204020204" pitchFamily="34" charset="-122"/>
                  </a:endParaRPr>
                </a:p>
              </xdr:txBody>
            </xdr:sp>
            <xdr:sp macro="" textlink="">
              <xdr:nvSpPr>
                <xdr:cNvPr id="93" name="799 Rectángulo"/>
                <xdr:cNvSpPr/>
              </xdr:nvSpPr>
              <xdr:spPr bwMode="auto">
                <a:xfrm>
                  <a:off x="6854914" y="4499917"/>
                  <a:ext cx="43205" cy="62533"/>
                </a:xfrm>
                <a:prstGeom prst="rect">
                  <a:avLst/>
                </a:prstGeom>
                <a:solidFill>
                  <a:schemeClr val="bg1"/>
                </a:solidFill>
                <a:ln w="9525" cap="flat" cmpd="sng" algn="ctr">
                  <a:solidFill>
                    <a:schemeClr val="tx1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  <a:extLst>
                  <a:ext uri="{AF507438-7753-43e0-B8FC-AC1667EBCBE1}">
                    <a14:hiddenEffects xmlns:a14="http://schemas.microsoft.com/office/drawing/2010/main">
                      <a:effectLst>
                        <a:outerShdw dist="35921" dir="2700000" algn="ctr" rotWithShape="0">
                          <a:schemeClr val="bg2"/>
                        </a:outerShdw>
                      </a:effectLst>
                    </a14:hiddenEffects>
                  </a:ext>
                </a:extLst>
              </xdr:spPr>
              <xdr:txBody>
                <a:bodyPr vert="horz" wrap="square" lIns="91440" tIns="45720" rIns="91440" bIns="45720" numCol="1" rtlCol="0" anchor="t" anchorCtr="0" compatLnSpc="1">
                  <a:prstTxWarp prst="textNoShape">
                    <a:avLst/>
                  </a:prstTxWarp>
                </a:bodyPr>
                <a:lstStyle>
                  <a:defPPr>
                    <a:defRPr lang="en-GB"/>
                  </a:defPPr>
                  <a:lvl1pPr algn="l" defTabSz="426858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kern="1200">
                      <a:solidFill>
                        <a:schemeClr val="tx1"/>
                      </a:solidFill>
                      <a:latin typeface="Arial" charset="0"/>
                      <a:ea typeface="Microsoft YaHei" charset="-122"/>
                      <a:cs typeface="+mn-cs"/>
                    </a:defRPr>
                  </a:lvl1pPr>
                  <a:lvl2pPr marL="705898" indent="-271499" algn="l" defTabSz="426858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kern="1200">
                      <a:solidFill>
                        <a:schemeClr val="tx1"/>
                      </a:solidFill>
                      <a:latin typeface="Arial" charset="0"/>
                      <a:ea typeface="Microsoft YaHei" charset="-122"/>
                      <a:cs typeface="+mn-cs"/>
                    </a:defRPr>
                  </a:lvl2pPr>
                  <a:lvl3pPr marL="1085997" indent="-217199" algn="l" defTabSz="426858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kern="1200">
                      <a:solidFill>
                        <a:schemeClr val="tx1"/>
                      </a:solidFill>
                      <a:latin typeface="Arial" charset="0"/>
                      <a:ea typeface="Microsoft YaHei" charset="-122"/>
                      <a:cs typeface="+mn-cs"/>
                    </a:defRPr>
                  </a:lvl3pPr>
                  <a:lvl4pPr marL="1520396" indent="-217199" algn="l" defTabSz="426858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kern="1200">
                      <a:solidFill>
                        <a:schemeClr val="tx1"/>
                      </a:solidFill>
                      <a:latin typeface="Arial" charset="0"/>
                      <a:ea typeface="Microsoft YaHei" charset="-122"/>
                      <a:cs typeface="+mn-cs"/>
                    </a:defRPr>
                  </a:lvl4pPr>
                  <a:lvl5pPr marL="1954794" indent="-217199" algn="l" defTabSz="426858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kern="1200">
                      <a:solidFill>
                        <a:schemeClr val="tx1"/>
                      </a:solidFill>
                      <a:latin typeface="Arial" charset="0"/>
                      <a:ea typeface="Microsoft YaHei" charset="-122"/>
                      <a:cs typeface="+mn-cs"/>
                    </a:defRPr>
                  </a:lvl5pPr>
                  <a:lvl6pPr marL="2171994" algn="l" defTabSz="868797" rtl="0" eaLnBrk="1" latinLnBrk="0" hangingPunct="1">
                    <a:defRPr kern="1200">
                      <a:solidFill>
                        <a:schemeClr val="tx1"/>
                      </a:solidFill>
                      <a:latin typeface="Arial" charset="0"/>
                      <a:ea typeface="Microsoft YaHei" charset="-122"/>
                      <a:cs typeface="+mn-cs"/>
                    </a:defRPr>
                  </a:lvl6pPr>
                  <a:lvl7pPr marL="2606393" algn="l" defTabSz="868797" rtl="0" eaLnBrk="1" latinLnBrk="0" hangingPunct="1">
                    <a:defRPr kern="1200">
                      <a:solidFill>
                        <a:schemeClr val="tx1"/>
                      </a:solidFill>
                      <a:latin typeface="Arial" charset="0"/>
                      <a:ea typeface="Microsoft YaHei" charset="-122"/>
                      <a:cs typeface="+mn-cs"/>
                    </a:defRPr>
                  </a:lvl7pPr>
                  <a:lvl8pPr marL="3040792" algn="l" defTabSz="868797" rtl="0" eaLnBrk="1" latinLnBrk="0" hangingPunct="1">
                    <a:defRPr kern="1200">
                      <a:solidFill>
                        <a:schemeClr val="tx1"/>
                      </a:solidFill>
                      <a:latin typeface="Arial" charset="0"/>
                      <a:ea typeface="Microsoft YaHei" charset="-122"/>
                      <a:cs typeface="+mn-cs"/>
                    </a:defRPr>
                  </a:lvl8pPr>
                  <a:lvl9pPr marL="3475190" algn="l" defTabSz="868797" rtl="0" eaLnBrk="1" latinLnBrk="0" hangingPunct="1">
                    <a:defRPr kern="1200">
                      <a:solidFill>
                        <a:schemeClr val="tx1"/>
                      </a:solidFill>
                      <a:latin typeface="Arial" charset="0"/>
                      <a:ea typeface="Microsoft YaHei" charset="-122"/>
                      <a:cs typeface="+mn-cs"/>
                    </a:defRPr>
                  </a:lvl9pPr>
                </a:lstStyle>
                <a:p>
                  <a:pPr eaLnBrk="1">
                    <a:lnSpc>
                      <a:spcPct val="93000"/>
                    </a:lnSpc>
                    <a:buClr>
                      <a:srgbClr val="000000"/>
                    </a:buClr>
                    <a:buSzPct val="100000"/>
                  </a:pPr>
                  <a:endParaRPr lang="es-ES">
                    <a:latin typeface="Arial" panose="020B0604020202020204" pitchFamily="34" charset="0"/>
                    <a:ea typeface="Microsoft YaHei" panose="020B0503020204020204" pitchFamily="34" charset="-122"/>
                  </a:endParaRPr>
                </a:p>
              </xdr:txBody>
            </xdr:sp>
            <xdr:sp macro="" textlink="">
              <xdr:nvSpPr>
                <xdr:cNvPr id="94" name="800 Rectángulo"/>
                <xdr:cNvSpPr/>
              </xdr:nvSpPr>
              <xdr:spPr bwMode="auto">
                <a:xfrm>
                  <a:off x="6941323" y="4499917"/>
                  <a:ext cx="43205" cy="62533"/>
                </a:xfrm>
                <a:prstGeom prst="rect">
                  <a:avLst/>
                </a:prstGeom>
                <a:solidFill>
                  <a:schemeClr val="bg1"/>
                </a:solidFill>
                <a:ln w="9525" cap="flat" cmpd="sng" algn="ctr">
                  <a:solidFill>
                    <a:schemeClr val="tx1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  <a:extLst>
                  <a:ext uri="{AF507438-7753-43e0-B8FC-AC1667EBCBE1}">
                    <a14:hiddenEffects xmlns:a14="http://schemas.microsoft.com/office/drawing/2010/main">
                      <a:effectLst>
                        <a:outerShdw dist="35921" dir="2700000" algn="ctr" rotWithShape="0">
                          <a:schemeClr val="bg2"/>
                        </a:outerShdw>
                      </a:effectLst>
                    </a14:hiddenEffects>
                  </a:ext>
                </a:extLst>
              </xdr:spPr>
              <xdr:txBody>
                <a:bodyPr vert="horz" wrap="square" lIns="91440" tIns="45720" rIns="91440" bIns="45720" numCol="1" rtlCol="0" anchor="t" anchorCtr="0" compatLnSpc="1">
                  <a:prstTxWarp prst="textNoShape">
                    <a:avLst/>
                  </a:prstTxWarp>
                </a:bodyPr>
                <a:lstStyle>
                  <a:defPPr>
                    <a:defRPr lang="en-GB"/>
                  </a:defPPr>
                  <a:lvl1pPr algn="l" defTabSz="426858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kern="1200">
                      <a:solidFill>
                        <a:schemeClr val="tx1"/>
                      </a:solidFill>
                      <a:latin typeface="Arial" charset="0"/>
                      <a:ea typeface="Microsoft YaHei" charset="-122"/>
                      <a:cs typeface="+mn-cs"/>
                    </a:defRPr>
                  </a:lvl1pPr>
                  <a:lvl2pPr marL="705898" indent="-271499" algn="l" defTabSz="426858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kern="1200">
                      <a:solidFill>
                        <a:schemeClr val="tx1"/>
                      </a:solidFill>
                      <a:latin typeface="Arial" charset="0"/>
                      <a:ea typeface="Microsoft YaHei" charset="-122"/>
                      <a:cs typeface="+mn-cs"/>
                    </a:defRPr>
                  </a:lvl2pPr>
                  <a:lvl3pPr marL="1085997" indent="-217199" algn="l" defTabSz="426858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kern="1200">
                      <a:solidFill>
                        <a:schemeClr val="tx1"/>
                      </a:solidFill>
                      <a:latin typeface="Arial" charset="0"/>
                      <a:ea typeface="Microsoft YaHei" charset="-122"/>
                      <a:cs typeface="+mn-cs"/>
                    </a:defRPr>
                  </a:lvl3pPr>
                  <a:lvl4pPr marL="1520396" indent="-217199" algn="l" defTabSz="426858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kern="1200">
                      <a:solidFill>
                        <a:schemeClr val="tx1"/>
                      </a:solidFill>
                      <a:latin typeface="Arial" charset="0"/>
                      <a:ea typeface="Microsoft YaHei" charset="-122"/>
                      <a:cs typeface="+mn-cs"/>
                    </a:defRPr>
                  </a:lvl4pPr>
                  <a:lvl5pPr marL="1954794" indent="-217199" algn="l" defTabSz="426858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kern="1200">
                      <a:solidFill>
                        <a:schemeClr val="tx1"/>
                      </a:solidFill>
                      <a:latin typeface="Arial" charset="0"/>
                      <a:ea typeface="Microsoft YaHei" charset="-122"/>
                      <a:cs typeface="+mn-cs"/>
                    </a:defRPr>
                  </a:lvl5pPr>
                  <a:lvl6pPr marL="2171994" algn="l" defTabSz="868797" rtl="0" eaLnBrk="1" latinLnBrk="0" hangingPunct="1">
                    <a:defRPr kern="1200">
                      <a:solidFill>
                        <a:schemeClr val="tx1"/>
                      </a:solidFill>
                      <a:latin typeface="Arial" charset="0"/>
                      <a:ea typeface="Microsoft YaHei" charset="-122"/>
                      <a:cs typeface="+mn-cs"/>
                    </a:defRPr>
                  </a:lvl6pPr>
                  <a:lvl7pPr marL="2606393" algn="l" defTabSz="868797" rtl="0" eaLnBrk="1" latinLnBrk="0" hangingPunct="1">
                    <a:defRPr kern="1200">
                      <a:solidFill>
                        <a:schemeClr val="tx1"/>
                      </a:solidFill>
                      <a:latin typeface="Arial" charset="0"/>
                      <a:ea typeface="Microsoft YaHei" charset="-122"/>
                      <a:cs typeface="+mn-cs"/>
                    </a:defRPr>
                  </a:lvl7pPr>
                  <a:lvl8pPr marL="3040792" algn="l" defTabSz="868797" rtl="0" eaLnBrk="1" latinLnBrk="0" hangingPunct="1">
                    <a:defRPr kern="1200">
                      <a:solidFill>
                        <a:schemeClr val="tx1"/>
                      </a:solidFill>
                      <a:latin typeface="Arial" charset="0"/>
                      <a:ea typeface="Microsoft YaHei" charset="-122"/>
                      <a:cs typeface="+mn-cs"/>
                    </a:defRPr>
                  </a:lvl8pPr>
                  <a:lvl9pPr marL="3475190" algn="l" defTabSz="868797" rtl="0" eaLnBrk="1" latinLnBrk="0" hangingPunct="1">
                    <a:defRPr kern="1200">
                      <a:solidFill>
                        <a:schemeClr val="tx1"/>
                      </a:solidFill>
                      <a:latin typeface="Arial" charset="0"/>
                      <a:ea typeface="Microsoft YaHei" charset="-122"/>
                      <a:cs typeface="+mn-cs"/>
                    </a:defRPr>
                  </a:lvl9pPr>
                </a:lstStyle>
                <a:p>
                  <a:pPr eaLnBrk="1">
                    <a:lnSpc>
                      <a:spcPct val="93000"/>
                    </a:lnSpc>
                    <a:buClr>
                      <a:srgbClr val="000000"/>
                    </a:buClr>
                    <a:buSzPct val="100000"/>
                  </a:pPr>
                  <a:endParaRPr lang="es-ES" sz="1700">
                    <a:latin typeface="Arial" panose="020B0604020202020204" pitchFamily="34" charset="0"/>
                    <a:ea typeface="Microsoft YaHei" panose="020B0503020204020204" pitchFamily="34" charset="-122"/>
                  </a:endParaRPr>
                </a:p>
              </xdr:txBody>
            </xdr:sp>
          </xdr:grpSp>
        </xdr:grpSp>
        <xdr:grpSp>
          <xdr:nvGrpSpPr>
            <xdr:cNvPr id="72" name="84 Grupo"/>
            <xdr:cNvGrpSpPr/>
          </xdr:nvGrpSpPr>
          <xdr:grpSpPr>
            <a:xfrm>
              <a:off x="3816176" y="5292009"/>
              <a:ext cx="360040" cy="792091"/>
              <a:chOff x="1007864" y="3419797"/>
              <a:chExt cx="1800200" cy="2736304"/>
            </a:xfrm>
          </xdr:grpSpPr>
          <xdr:sp macro="" textlink="">
            <xdr:nvSpPr>
              <xdr:cNvPr id="81" name="787 Rectángulo"/>
              <xdr:cNvSpPr/>
            </xdr:nvSpPr>
            <xdr:spPr bwMode="auto">
              <a:xfrm>
                <a:off x="1007864" y="3419797"/>
                <a:ext cx="1800200" cy="432048"/>
              </a:xfrm>
              <a:prstGeom prst="rect">
                <a:avLst/>
              </a:prstGeom>
              <a:solidFill>
                <a:srgbClr val="00B8FF"/>
              </a:solidFill>
              <a:ln w="9525" cap="flat" cmpd="sng" algn="ctr">
                <a:solidFill>
                  <a:schemeClr val="tx1"/>
                </a:solidFill>
                <a:prstDash val="solid"/>
                <a:round/>
                <a:headEnd type="none" w="med" len="med"/>
                <a:tailEnd type="none" w="med" len="med"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chemeClr val="bg2"/>
                      </a:outerShdw>
                    </a:effectLst>
                  </a14:hiddenEffects>
                </a:ext>
              </a:extLst>
            </xdr:spPr>
            <xdr:txBody>
              <a:bodyPr vert="horz" wrap="square" lIns="91440" tIns="45720" rIns="91440" bIns="45720" numCol="1" rtlCol="0" anchor="t" anchorCtr="0" compatLnSpc="1">
                <a:prstTxWarp prst="textNoShape">
                  <a:avLst/>
                </a:prstTxWarp>
              </a:bodyPr>
              <a:lstStyle>
                <a:defPPr>
                  <a:defRPr lang="en-GB"/>
                </a:defPPr>
                <a:lvl1pPr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1pPr>
                <a:lvl2pPr marL="705898" indent="-2714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2pPr>
                <a:lvl3pPr marL="1085997" indent="-2171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3pPr>
                <a:lvl4pPr marL="1520396" indent="-2171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4pPr>
                <a:lvl5pPr marL="1954794" indent="-2171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5pPr>
                <a:lvl6pPr marL="2171994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6pPr>
                <a:lvl7pPr marL="2606393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7pPr>
                <a:lvl8pPr marL="3040792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8pPr>
                <a:lvl9pPr marL="3475190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9pPr>
              </a:lstStyle>
              <a:p>
                <a:pPr eaLnBrk="1">
                  <a:lnSpc>
                    <a:spcPct val="93000"/>
                  </a:lnSpc>
                  <a:buClr>
                    <a:srgbClr val="000000"/>
                  </a:buClr>
                  <a:buSzPct val="100000"/>
                </a:pPr>
                <a:endParaRPr lang="es-ES" sz="1700">
                  <a:latin typeface="Arial" panose="020B0604020202020204" pitchFamily="34" charset="0"/>
                  <a:ea typeface="Microsoft YaHei" panose="020B0503020204020204" pitchFamily="34" charset="-122"/>
                </a:endParaRPr>
              </a:p>
            </xdr:txBody>
          </xdr:sp>
          <xdr:sp macro="" textlink="">
            <xdr:nvSpPr>
              <xdr:cNvPr id="82" name="788 Rectángulo"/>
              <xdr:cNvSpPr/>
            </xdr:nvSpPr>
            <xdr:spPr bwMode="auto">
              <a:xfrm>
                <a:off x="1151880" y="4067869"/>
                <a:ext cx="1512168" cy="2088232"/>
              </a:xfrm>
              <a:prstGeom prst="rect">
                <a:avLst/>
              </a:prstGeom>
              <a:solidFill>
                <a:srgbClr val="FFC000"/>
              </a:solidFill>
              <a:ln w="9525" cap="flat" cmpd="sng" algn="ctr">
                <a:solidFill>
                  <a:schemeClr val="tx1"/>
                </a:solidFill>
                <a:prstDash val="solid"/>
                <a:round/>
                <a:headEnd type="none" w="med" len="med"/>
                <a:tailEnd type="none" w="med" len="med"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chemeClr val="bg2"/>
                      </a:outerShdw>
                    </a:effectLst>
                  </a14:hiddenEffects>
                </a:ext>
              </a:extLst>
            </xdr:spPr>
            <xdr:txBody>
              <a:bodyPr vert="horz" wrap="square" lIns="91440" tIns="45720" rIns="91440" bIns="45720" numCol="1" rtlCol="0" anchor="t" anchorCtr="0" compatLnSpc="1">
                <a:prstTxWarp prst="textNoShape">
                  <a:avLst/>
                </a:prstTxWarp>
              </a:bodyPr>
              <a:lstStyle>
                <a:defPPr>
                  <a:defRPr lang="en-GB"/>
                </a:defPPr>
                <a:lvl1pPr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1pPr>
                <a:lvl2pPr marL="705898" indent="-2714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2pPr>
                <a:lvl3pPr marL="1085997" indent="-2171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3pPr>
                <a:lvl4pPr marL="1520396" indent="-2171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4pPr>
                <a:lvl5pPr marL="1954794" indent="-2171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5pPr>
                <a:lvl6pPr marL="2171994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6pPr>
                <a:lvl7pPr marL="2606393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7pPr>
                <a:lvl8pPr marL="3040792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8pPr>
                <a:lvl9pPr marL="3475190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9pPr>
              </a:lstStyle>
              <a:p>
                <a:pPr eaLnBrk="1">
                  <a:lnSpc>
                    <a:spcPct val="93000"/>
                  </a:lnSpc>
                  <a:buClr>
                    <a:srgbClr val="000000"/>
                  </a:buClr>
                  <a:buSzPct val="100000"/>
                </a:pPr>
                <a:endParaRPr lang="es-ES" sz="1700">
                  <a:latin typeface="Arial" panose="020B0604020202020204" pitchFamily="34" charset="0"/>
                  <a:ea typeface="Microsoft YaHei" panose="020B0503020204020204" pitchFamily="34" charset="-122"/>
                </a:endParaRPr>
              </a:p>
            </xdr:txBody>
          </xdr:sp>
          <xdr:sp macro="" textlink="">
            <xdr:nvSpPr>
              <xdr:cNvPr id="83" name="789 Retraso"/>
              <xdr:cNvSpPr/>
            </xdr:nvSpPr>
            <xdr:spPr bwMode="auto">
              <a:xfrm rot="16200000">
                <a:off x="1331900" y="5183993"/>
                <a:ext cx="1152128" cy="792088"/>
              </a:xfrm>
              <a:prstGeom prst="flowChartDelay">
                <a:avLst/>
              </a:prstGeom>
              <a:solidFill>
                <a:srgbClr val="00B8FF"/>
              </a:solidFill>
              <a:ln w="9525" cap="flat" cmpd="sng" algn="ctr">
                <a:solidFill>
                  <a:schemeClr val="tx1"/>
                </a:solidFill>
                <a:prstDash val="solid"/>
                <a:round/>
                <a:headEnd type="none" w="med" len="med"/>
                <a:tailEnd type="none" w="med" len="med"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chemeClr val="bg2"/>
                      </a:outerShdw>
                    </a:effectLst>
                  </a14:hiddenEffects>
                </a:ext>
              </a:extLst>
            </xdr:spPr>
            <xdr:txBody>
              <a:bodyPr vert="horz" wrap="square" lIns="91440" tIns="45720" rIns="91440" bIns="45720" numCol="1" rtlCol="0" anchor="t" anchorCtr="0" compatLnSpc="1">
                <a:prstTxWarp prst="textNoShape">
                  <a:avLst/>
                </a:prstTxWarp>
              </a:bodyPr>
              <a:lstStyle>
                <a:defPPr>
                  <a:defRPr lang="en-GB"/>
                </a:defPPr>
                <a:lvl1pPr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1pPr>
                <a:lvl2pPr marL="705898" indent="-2714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2pPr>
                <a:lvl3pPr marL="1085997" indent="-2171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3pPr>
                <a:lvl4pPr marL="1520396" indent="-2171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4pPr>
                <a:lvl5pPr marL="1954794" indent="-2171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5pPr>
                <a:lvl6pPr marL="2171994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6pPr>
                <a:lvl7pPr marL="2606393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7pPr>
                <a:lvl8pPr marL="3040792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8pPr>
                <a:lvl9pPr marL="3475190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9pPr>
              </a:lstStyle>
              <a:p>
                <a:pPr eaLnBrk="1">
                  <a:lnSpc>
                    <a:spcPct val="93000"/>
                  </a:lnSpc>
                  <a:buClr>
                    <a:srgbClr val="000000"/>
                  </a:buClr>
                  <a:buSzPct val="100000"/>
                </a:pPr>
                <a:endParaRPr lang="es-ES" sz="1700">
                  <a:latin typeface="Arial" panose="020B0604020202020204" pitchFamily="34" charset="0"/>
                  <a:ea typeface="Microsoft YaHei" panose="020B0503020204020204" pitchFamily="34" charset="-122"/>
                </a:endParaRPr>
              </a:p>
            </xdr:txBody>
          </xdr:sp>
          <xdr:sp macro="" textlink="">
            <xdr:nvSpPr>
              <xdr:cNvPr id="84" name="790 Trapecio"/>
              <xdr:cNvSpPr/>
            </xdr:nvSpPr>
            <xdr:spPr bwMode="auto">
              <a:xfrm flipV="1">
                <a:off x="1007864" y="3851845"/>
                <a:ext cx="1800200" cy="216024"/>
              </a:xfrm>
              <a:prstGeom prst="trapezoid">
                <a:avLst/>
              </a:prstGeom>
              <a:solidFill>
                <a:srgbClr val="FFC000"/>
              </a:solidFill>
              <a:ln w="9525" cap="flat" cmpd="sng" algn="ctr">
                <a:solidFill>
                  <a:schemeClr val="tx1"/>
                </a:solidFill>
                <a:prstDash val="solid"/>
                <a:round/>
                <a:headEnd type="none" w="med" len="med"/>
                <a:tailEnd type="none" w="med" len="med"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chemeClr val="bg2"/>
                      </a:outerShdw>
                    </a:effectLst>
                  </a14:hiddenEffects>
                </a:ext>
              </a:extLst>
            </xdr:spPr>
            <xdr:txBody>
              <a:bodyPr vert="horz" wrap="square" lIns="91440" tIns="45720" rIns="91440" bIns="45720" numCol="1" rtlCol="0" anchor="t" anchorCtr="0" compatLnSpc="1">
                <a:prstTxWarp prst="textNoShape">
                  <a:avLst/>
                </a:prstTxWarp>
              </a:bodyPr>
              <a:lstStyle>
                <a:defPPr>
                  <a:defRPr lang="en-GB"/>
                </a:defPPr>
                <a:lvl1pPr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1pPr>
                <a:lvl2pPr marL="705898" indent="-2714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2pPr>
                <a:lvl3pPr marL="1085997" indent="-2171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3pPr>
                <a:lvl4pPr marL="1520396" indent="-2171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4pPr>
                <a:lvl5pPr marL="1954794" indent="-2171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5pPr>
                <a:lvl6pPr marL="2171994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6pPr>
                <a:lvl7pPr marL="2606393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7pPr>
                <a:lvl8pPr marL="3040792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8pPr>
                <a:lvl9pPr marL="3475190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9pPr>
              </a:lstStyle>
              <a:p>
                <a:pPr eaLnBrk="1">
                  <a:lnSpc>
                    <a:spcPct val="93000"/>
                  </a:lnSpc>
                  <a:buClr>
                    <a:srgbClr val="000000"/>
                  </a:buClr>
                  <a:buSzPct val="100000"/>
                </a:pPr>
                <a:endParaRPr lang="es-ES" sz="1700">
                  <a:latin typeface="Arial" panose="020B0604020202020204" pitchFamily="34" charset="0"/>
                  <a:ea typeface="Microsoft YaHei" panose="020B0503020204020204" pitchFamily="34" charset="-122"/>
                </a:endParaRPr>
              </a:p>
            </xdr:txBody>
          </xdr:sp>
          <xdr:sp macro="" textlink="">
            <xdr:nvSpPr>
              <xdr:cNvPr id="85" name="791 Rectángulo"/>
              <xdr:cNvSpPr/>
            </xdr:nvSpPr>
            <xdr:spPr bwMode="auto">
              <a:xfrm>
                <a:off x="1367904" y="3419797"/>
                <a:ext cx="216024" cy="216024"/>
              </a:xfrm>
              <a:prstGeom prst="rect">
                <a:avLst/>
              </a:prstGeom>
              <a:solidFill>
                <a:schemeClr val="bg1"/>
              </a:solidFill>
              <a:ln w="9525" cap="flat" cmpd="sng" algn="ctr">
                <a:solidFill>
                  <a:schemeClr val="tx1"/>
                </a:solidFill>
                <a:prstDash val="solid"/>
                <a:round/>
                <a:headEnd type="none" w="med" len="med"/>
                <a:tailEnd type="none" w="med" len="med"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chemeClr val="bg2"/>
                      </a:outerShdw>
                    </a:effectLst>
                  </a14:hiddenEffects>
                </a:ext>
              </a:extLst>
            </xdr:spPr>
            <xdr:txBody>
              <a:bodyPr vert="horz" wrap="square" lIns="91440" tIns="45720" rIns="91440" bIns="45720" numCol="1" rtlCol="0" anchor="t" anchorCtr="0" compatLnSpc="1">
                <a:prstTxWarp prst="textNoShape">
                  <a:avLst/>
                </a:prstTxWarp>
              </a:bodyPr>
              <a:lstStyle>
                <a:defPPr>
                  <a:defRPr lang="en-GB"/>
                </a:defPPr>
                <a:lvl1pPr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1pPr>
                <a:lvl2pPr marL="705898" indent="-2714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2pPr>
                <a:lvl3pPr marL="1085997" indent="-2171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3pPr>
                <a:lvl4pPr marL="1520396" indent="-2171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4pPr>
                <a:lvl5pPr marL="1954794" indent="-2171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5pPr>
                <a:lvl6pPr marL="2171994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6pPr>
                <a:lvl7pPr marL="2606393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7pPr>
                <a:lvl8pPr marL="3040792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8pPr>
                <a:lvl9pPr marL="3475190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9pPr>
              </a:lstStyle>
              <a:p>
                <a:pPr eaLnBrk="1">
                  <a:lnSpc>
                    <a:spcPct val="93000"/>
                  </a:lnSpc>
                  <a:buClr>
                    <a:srgbClr val="000000"/>
                  </a:buClr>
                  <a:buSzPct val="100000"/>
                </a:pPr>
                <a:endParaRPr lang="es-ES">
                  <a:latin typeface="Arial" panose="020B0604020202020204" pitchFamily="34" charset="0"/>
                  <a:ea typeface="Microsoft YaHei" panose="020B0503020204020204" pitchFamily="34" charset="-122"/>
                </a:endParaRPr>
              </a:p>
            </xdr:txBody>
          </xdr:sp>
          <xdr:sp macro="" textlink="">
            <xdr:nvSpPr>
              <xdr:cNvPr id="86" name="792 Rectángulo"/>
              <xdr:cNvSpPr/>
            </xdr:nvSpPr>
            <xdr:spPr bwMode="auto">
              <a:xfrm>
                <a:off x="1799952" y="3419797"/>
                <a:ext cx="216024" cy="216024"/>
              </a:xfrm>
              <a:prstGeom prst="rect">
                <a:avLst/>
              </a:prstGeom>
              <a:solidFill>
                <a:schemeClr val="bg1"/>
              </a:solidFill>
              <a:ln w="9525" cap="flat" cmpd="sng" algn="ctr">
                <a:solidFill>
                  <a:schemeClr val="tx1"/>
                </a:solidFill>
                <a:prstDash val="solid"/>
                <a:round/>
                <a:headEnd type="none" w="med" len="med"/>
                <a:tailEnd type="none" w="med" len="med"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chemeClr val="bg2"/>
                      </a:outerShdw>
                    </a:effectLst>
                  </a14:hiddenEffects>
                </a:ext>
              </a:extLst>
            </xdr:spPr>
            <xdr:txBody>
              <a:bodyPr vert="horz" wrap="square" lIns="91440" tIns="45720" rIns="91440" bIns="45720" numCol="1" rtlCol="0" anchor="t" anchorCtr="0" compatLnSpc="1">
                <a:prstTxWarp prst="textNoShape">
                  <a:avLst/>
                </a:prstTxWarp>
              </a:bodyPr>
              <a:lstStyle>
                <a:defPPr>
                  <a:defRPr lang="en-GB"/>
                </a:defPPr>
                <a:lvl1pPr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1pPr>
                <a:lvl2pPr marL="705898" indent="-2714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2pPr>
                <a:lvl3pPr marL="1085997" indent="-2171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3pPr>
                <a:lvl4pPr marL="1520396" indent="-2171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4pPr>
                <a:lvl5pPr marL="1954794" indent="-2171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5pPr>
                <a:lvl6pPr marL="2171994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6pPr>
                <a:lvl7pPr marL="2606393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7pPr>
                <a:lvl8pPr marL="3040792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8pPr>
                <a:lvl9pPr marL="3475190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9pPr>
              </a:lstStyle>
              <a:p>
                <a:pPr eaLnBrk="1">
                  <a:lnSpc>
                    <a:spcPct val="93000"/>
                  </a:lnSpc>
                  <a:buClr>
                    <a:srgbClr val="000000"/>
                  </a:buClr>
                  <a:buSzPct val="100000"/>
                </a:pPr>
                <a:endParaRPr lang="es-ES">
                  <a:latin typeface="Arial" panose="020B0604020202020204" pitchFamily="34" charset="0"/>
                  <a:ea typeface="Microsoft YaHei" panose="020B0503020204020204" pitchFamily="34" charset="-122"/>
                </a:endParaRPr>
              </a:p>
            </xdr:txBody>
          </xdr:sp>
          <xdr:sp macro="" textlink="">
            <xdr:nvSpPr>
              <xdr:cNvPr id="87" name="793 Rectángulo"/>
              <xdr:cNvSpPr/>
            </xdr:nvSpPr>
            <xdr:spPr bwMode="auto">
              <a:xfrm>
                <a:off x="2232000" y="3419797"/>
                <a:ext cx="216024" cy="216024"/>
              </a:xfrm>
              <a:prstGeom prst="rect">
                <a:avLst/>
              </a:prstGeom>
              <a:solidFill>
                <a:schemeClr val="bg1"/>
              </a:solidFill>
              <a:ln w="9525" cap="flat" cmpd="sng" algn="ctr">
                <a:solidFill>
                  <a:schemeClr val="tx1"/>
                </a:solidFill>
                <a:prstDash val="solid"/>
                <a:round/>
                <a:headEnd type="none" w="med" len="med"/>
                <a:tailEnd type="none" w="med" len="med"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chemeClr val="bg2"/>
                      </a:outerShdw>
                    </a:effectLst>
                  </a14:hiddenEffects>
                </a:ext>
              </a:extLst>
            </xdr:spPr>
            <xdr:txBody>
              <a:bodyPr vert="horz" wrap="square" lIns="91440" tIns="45720" rIns="91440" bIns="45720" numCol="1" rtlCol="0" anchor="t" anchorCtr="0" compatLnSpc="1">
                <a:prstTxWarp prst="textNoShape">
                  <a:avLst/>
                </a:prstTxWarp>
              </a:bodyPr>
              <a:lstStyle>
                <a:defPPr>
                  <a:defRPr lang="en-GB"/>
                </a:defPPr>
                <a:lvl1pPr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1pPr>
                <a:lvl2pPr marL="705898" indent="-2714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2pPr>
                <a:lvl3pPr marL="1085997" indent="-2171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3pPr>
                <a:lvl4pPr marL="1520396" indent="-2171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4pPr>
                <a:lvl5pPr marL="1954794" indent="-2171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5pPr>
                <a:lvl6pPr marL="2171994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6pPr>
                <a:lvl7pPr marL="2606393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7pPr>
                <a:lvl8pPr marL="3040792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8pPr>
                <a:lvl9pPr marL="3475190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9pPr>
              </a:lstStyle>
              <a:p>
                <a:pPr eaLnBrk="1">
                  <a:lnSpc>
                    <a:spcPct val="93000"/>
                  </a:lnSpc>
                  <a:buClr>
                    <a:srgbClr val="000000"/>
                  </a:buClr>
                  <a:buSzPct val="100000"/>
                </a:pPr>
                <a:endParaRPr lang="es-ES" sz="1700">
                  <a:latin typeface="Arial" panose="020B0604020202020204" pitchFamily="34" charset="0"/>
                  <a:ea typeface="Microsoft YaHei" panose="020B0503020204020204" pitchFamily="34" charset="-122"/>
                </a:endParaRPr>
              </a:p>
            </xdr:txBody>
          </xdr:sp>
        </xdr:grpSp>
        <xdr:grpSp>
          <xdr:nvGrpSpPr>
            <xdr:cNvPr id="73" name="128 Grupo"/>
            <xdr:cNvGrpSpPr/>
          </xdr:nvGrpSpPr>
          <xdr:grpSpPr>
            <a:xfrm>
              <a:off x="4464248" y="5292009"/>
              <a:ext cx="360040" cy="792091"/>
              <a:chOff x="1007864" y="3419797"/>
              <a:chExt cx="1800200" cy="2736304"/>
            </a:xfrm>
          </xdr:grpSpPr>
          <xdr:sp macro="" textlink="">
            <xdr:nvSpPr>
              <xdr:cNvPr id="74" name="780 Rectángulo"/>
              <xdr:cNvSpPr/>
            </xdr:nvSpPr>
            <xdr:spPr bwMode="auto">
              <a:xfrm>
                <a:off x="1007864" y="3419797"/>
                <a:ext cx="1800200" cy="432048"/>
              </a:xfrm>
              <a:prstGeom prst="rect">
                <a:avLst/>
              </a:prstGeom>
              <a:solidFill>
                <a:srgbClr val="00B8FF"/>
              </a:solidFill>
              <a:ln w="9525" cap="flat" cmpd="sng" algn="ctr">
                <a:solidFill>
                  <a:schemeClr val="tx1"/>
                </a:solidFill>
                <a:prstDash val="solid"/>
                <a:round/>
                <a:headEnd type="none" w="med" len="med"/>
                <a:tailEnd type="none" w="med" len="med"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chemeClr val="bg2"/>
                      </a:outerShdw>
                    </a:effectLst>
                  </a14:hiddenEffects>
                </a:ext>
              </a:extLst>
            </xdr:spPr>
            <xdr:txBody>
              <a:bodyPr vert="horz" wrap="square" lIns="91440" tIns="45720" rIns="91440" bIns="45720" numCol="1" rtlCol="0" anchor="t" anchorCtr="0" compatLnSpc="1">
                <a:prstTxWarp prst="textNoShape">
                  <a:avLst/>
                </a:prstTxWarp>
              </a:bodyPr>
              <a:lstStyle>
                <a:defPPr>
                  <a:defRPr lang="en-GB"/>
                </a:defPPr>
                <a:lvl1pPr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1pPr>
                <a:lvl2pPr marL="705898" indent="-2714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2pPr>
                <a:lvl3pPr marL="1085997" indent="-2171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3pPr>
                <a:lvl4pPr marL="1520396" indent="-2171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4pPr>
                <a:lvl5pPr marL="1954794" indent="-2171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5pPr>
                <a:lvl6pPr marL="2171994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6pPr>
                <a:lvl7pPr marL="2606393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7pPr>
                <a:lvl8pPr marL="3040792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8pPr>
                <a:lvl9pPr marL="3475190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9pPr>
              </a:lstStyle>
              <a:p>
                <a:pPr eaLnBrk="1">
                  <a:lnSpc>
                    <a:spcPct val="93000"/>
                  </a:lnSpc>
                  <a:buClr>
                    <a:srgbClr val="000000"/>
                  </a:buClr>
                  <a:buSzPct val="100000"/>
                </a:pPr>
                <a:endParaRPr lang="es-ES" sz="1700">
                  <a:latin typeface="Arial" panose="020B0604020202020204" pitchFamily="34" charset="0"/>
                  <a:ea typeface="Microsoft YaHei" panose="020B0503020204020204" pitchFamily="34" charset="-122"/>
                </a:endParaRPr>
              </a:p>
            </xdr:txBody>
          </xdr:sp>
          <xdr:sp macro="" textlink="">
            <xdr:nvSpPr>
              <xdr:cNvPr id="75" name="781 Rectángulo"/>
              <xdr:cNvSpPr/>
            </xdr:nvSpPr>
            <xdr:spPr bwMode="auto">
              <a:xfrm>
                <a:off x="1151880" y="4067869"/>
                <a:ext cx="1512168" cy="2088232"/>
              </a:xfrm>
              <a:prstGeom prst="rect">
                <a:avLst/>
              </a:prstGeom>
              <a:solidFill>
                <a:srgbClr val="FFC000"/>
              </a:solidFill>
              <a:ln w="9525" cap="flat" cmpd="sng" algn="ctr">
                <a:solidFill>
                  <a:schemeClr val="tx1"/>
                </a:solidFill>
                <a:prstDash val="solid"/>
                <a:round/>
                <a:headEnd type="none" w="med" len="med"/>
                <a:tailEnd type="none" w="med" len="med"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chemeClr val="bg2"/>
                      </a:outerShdw>
                    </a:effectLst>
                  </a14:hiddenEffects>
                </a:ext>
              </a:extLst>
            </xdr:spPr>
            <xdr:txBody>
              <a:bodyPr vert="horz" wrap="square" lIns="91440" tIns="45720" rIns="91440" bIns="45720" numCol="1" rtlCol="0" anchor="t" anchorCtr="0" compatLnSpc="1">
                <a:prstTxWarp prst="textNoShape">
                  <a:avLst/>
                </a:prstTxWarp>
              </a:bodyPr>
              <a:lstStyle>
                <a:defPPr>
                  <a:defRPr lang="en-GB"/>
                </a:defPPr>
                <a:lvl1pPr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1pPr>
                <a:lvl2pPr marL="705898" indent="-2714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2pPr>
                <a:lvl3pPr marL="1085997" indent="-2171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3pPr>
                <a:lvl4pPr marL="1520396" indent="-2171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4pPr>
                <a:lvl5pPr marL="1954794" indent="-2171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5pPr>
                <a:lvl6pPr marL="2171994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6pPr>
                <a:lvl7pPr marL="2606393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7pPr>
                <a:lvl8pPr marL="3040792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8pPr>
                <a:lvl9pPr marL="3475190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9pPr>
              </a:lstStyle>
              <a:p>
                <a:pPr eaLnBrk="1">
                  <a:lnSpc>
                    <a:spcPct val="93000"/>
                  </a:lnSpc>
                  <a:buClr>
                    <a:srgbClr val="000000"/>
                  </a:buClr>
                  <a:buSzPct val="100000"/>
                </a:pPr>
                <a:endParaRPr lang="es-ES" sz="1700">
                  <a:latin typeface="Arial" panose="020B0604020202020204" pitchFamily="34" charset="0"/>
                  <a:ea typeface="Microsoft YaHei" panose="020B0503020204020204" pitchFamily="34" charset="-122"/>
                </a:endParaRPr>
              </a:p>
            </xdr:txBody>
          </xdr:sp>
          <xdr:sp macro="" textlink="">
            <xdr:nvSpPr>
              <xdr:cNvPr id="76" name="782 Retraso"/>
              <xdr:cNvSpPr/>
            </xdr:nvSpPr>
            <xdr:spPr bwMode="auto">
              <a:xfrm rot="16200000">
                <a:off x="1331900" y="5183993"/>
                <a:ext cx="1152128" cy="792088"/>
              </a:xfrm>
              <a:prstGeom prst="flowChartDelay">
                <a:avLst/>
              </a:prstGeom>
              <a:solidFill>
                <a:srgbClr val="00B8FF"/>
              </a:solidFill>
              <a:ln w="9525" cap="flat" cmpd="sng" algn="ctr">
                <a:solidFill>
                  <a:schemeClr val="tx1"/>
                </a:solidFill>
                <a:prstDash val="solid"/>
                <a:round/>
                <a:headEnd type="none" w="med" len="med"/>
                <a:tailEnd type="none" w="med" len="med"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chemeClr val="bg2"/>
                      </a:outerShdw>
                    </a:effectLst>
                  </a14:hiddenEffects>
                </a:ext>
              </a:extLst>
            </xdr:spPr>
            <xdr:txBody>
              <a:bodyPr vert="horz" wrap="square" lIns="91440" tIns="45720" rIns="91440" bIns="45720" numCol="1" rtlCol="0" anchor="t" anchorCtr="0" compatLnSpc="1">
                <a:prstTxWarp prst="textNoShape">
                  <a:avLst/>
                </a:prstTxWarp>
              </a:bodyPr>
              <a:lstStyle>
                <a:defPPr>
                  <a:defRPr lang="en-GB"/>
                </a:defPPr>
                <a:lvl1pPr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1pPr>
                <a:lvl2pPr marL="705898" indent="-2714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2pPr>
                <a:lvl3pPr marL="1085997" indent="-2171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3pPr>
                <a:lvl4pPr marL="1520396" indent="-2171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4pPr>
                <a:lvl5pPr marL="1954794" indent="-2171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5pPr>
                <a:lvl6pPr marL="2171994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6pPr>
                <a:lvl7pPr marL="2606393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7pPr>
                <a:lvl8pPr marL="3040792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8pPr>
                <a:lvl9pPr marL="3475190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9pPr>
              </a:lstStyle>
              <a:p>
                <a:pPr eaLnBrk="1">
                  <a:lnSpc>
                    <a:spcPct val="93000"/>
                  </a:lnSpc>
                  <a:buClr>
                    <a:srgbClr val="000000"/>
                  </a:buClr>
                  <a:buSzPct val="100000"/>
                </a:pPr>
                <a:endParaRPr lang="es-ES" sz="1700">
                  <a:latin typeface="Arial" panose="020B0604020202020204" pitchFamily="34" charset="0"/>
                  <a:ea typeface="Microsoft YaHei" panose="020B0503020204020204" pitchFamily="34" charset="-122"/>
                </a:endParaRPr>
              </a:p>
            </xdr:txBody>
          </xdr:sp>
          <xdr:sp macro="" textlink="">
            <xdr:nvSpPr>
              <xdr:cNvPr id="77" name="783 Trapecio"/>
              <xdr:cNvSpPr/>
            </xdr:nvSpPr>
            <xdr:spPr bwMode="auto">
              <a:xfrm flipV="1">
                <a:off x="1007864" y="3851845"/>
                <a:ext cx="1800200" cy="216024"/>
              </a:xfrm>
              <a:prstGeom prst="trapezoid">
                <a:avLst/>
              </a:prstGeom>
              <a:solidFill>
                <a:srgbClr val="FFC000"/>
              </a:solidFill>
              <a:ln w="9525" cap="flat" cmpd="sng" algn="ctr">
                <a:solidFill>
                  <a:schemeClr val="tx1"/>
                </a:solidFill>
                <a:prstDash val="solid"/>
                <a:round/>
                <a:headEnd type="none" w="med" len="med"/>
                <a:tailEnd type="none" w="med" len="med"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chemeClr val="bg2"/>
                      </a:outerShdw>
                    </a:effectLst>
                  </a14:hiddenEffects>
                </a:ext>
              </a:extLst>
            </xdr:spPr>
            <xdr:txBody>
              <a:bodyPr vert="horz" wrap="square" lIns="91440" tIns="45720" rIns="91440" bIns="45720" numCol="1" rtlCol="0" anchor="t" anchorCtr="0" compatLnSpc="1">
                <a:prstTxWarp prst="textNoShape">
                  <a:avLst/>
                </a:prstTxWarp>
              </a:bodyPr>
              <a:lstStyle>
                <a:defPPr>
                  <a:defRPr lang="en-GB"/>
                </a:defPPr>
                <a:lvl1pPr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1pPr>
                <a:lvl2pPr marL="705898" indent="-2714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2pPr>
                <a:lvl3pPr marL="1085997" indent="-2171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3pPr>
                <a:lvl4pPr marL="1520396" indent="-2171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4pPr>
                <a:lvl5pPr marL="1954794" indent="-2171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5pPr>
                <a:lvl6pPr marL="2171994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6pPr>
                <a:lvl7pPr marL="2606393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7pPr>
                <a:lvl8pPr marL="3040792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8pPr>
                <a:lvl9pPr marL="3475190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9pPr>
              </a:lstStyle>
              <a:p>
                <a:pPr eaLnBrk="1">
                  <a:lnSpc>
                    <a:spcPct val="93000"/>
                  </a:lnSpc>
                  <a:buClr>
                    <a:srgbClr val="000000"/>
                  </a:buClr>
                  <a:buSzPct val="100000"/>
                </a:pPr>
                <a:endParaRPr lang="es-ES" sz="1700">
                  <a:latin typeface="Arial" panose="020B0604020202020204" pitchFamily="34" charset="0"/>
                  <a:ea typeface="Microsoft YaHei" panose="020B0503020204020204" pitchFamily="34" charset="-122"/>
                </a:endParaRPr>
              </a:p>
            </xdr:txBody>
          </xdr:sp>
          <xdr:sp macro="" textlink="">
            <xdr:nvSpPr>
              <xdr:cNvPr id="78" name="784 Rectángulo"/>
              <xdr:cNvSpPr/>
            </xdr:nvSpPr>
            <xdr:spPr bwMode="auto">
              <a:xfrm>
                <a:off x="1367904" y="3419797"/>
                <a:ext cx="216024" cy="216024"/>
              </a:xfrm>
              <a:prstGeom prst="rect">
                <a:avLst/>
              </a:prstGeom>
              <a:solidFill>
                <a:schemeClr val="bg1"/>
              </a:solidFill>
              <a:ln w="9525" cap="flat" cmpd="sng" algn="ctr">
                <a:solidFill>
                  <a:schemeClr val="tx1"/>
                </a:solidFill>
                <a:prstDash val="solid"/>
                <a:round/>
                <a:headEnd type="none" w="med" len="med"/>
                <a:tailEnd type="none" w="med" len="med"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chemeClr val="bg2"/>
                      </a:outerShdw>
                    </a:effectLst>
                  </a14:hiddenEffects>
                </a:ext>
              </a:extLst>
            </xdr:spPr>
            <xdr:txBody>
              <a:bodyPr vert="horz" wrap="square" lIns="91440" tIns="45720" rIns="91440" bIns="45720" numCol="1" rtlCol="0" anchor="t" anchorCtr="0" compatLnSpc="1">
                <a:prstTxWarp prst="textNoShape">
                  <a:avLst/>
                </a:prstTxWarp>
              </a:bodyPr>
              <a:lstStyle>
                <a:defPPr>
                  <a:defRPr lang="en-GB"/>
                </a:defPPr>
                <a:lvl1pPr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1pPr>
                <a:lvl2pPr marL="705898" indent="-2714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2pPr>
                <a:lvl3pPr marL="1085997" indent="-2171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3pPr>
                <a:lvl4pPr marL="1520396" indent="-2171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4pPr>
                <a:lvl5pPr marL="1954794" indent="-2171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5pPr>
                <a:lvl6pPr marL="2171994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6pPr>
                <a:lvl7pPr marL="2606393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7pPr>
                <a:lvl8pPr marL="3040792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8pPr>
                <a:lvl9pPr marL="3475190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9pPr>
              </a:lstStyle>
              <a:p>
                <a:pPr eaLnBrk="1">
                  <a:lnSpc>
                    <a:spcPct val="93000"/>
                  </a:lnSpc>
                  <a:buClr>
                    <a:srgbClr val="000000"/>
                  </a:buClr>
                  <a:buSzPct val="100000"/>
                </a:pPr>
                <a:endParaRPr lang="es-ES">
                  <a:latin typeface="Arial" panose="020B0604020202020204" pitchFamily="34" charset="0"/>
                  <a:ea typeface="Microsoft YaHei" panose="020B0503020204020204" pitchFamily="34" charset="-122"/>
                </a:endParaRPr>
              </a:p>
            </xdr:txBody>
          </xdr:sp>
          <xdr:sp macro="" textlink="">
            <xdr:nvSpPr>
              <xdr:cNvPr id="79" name="785 Rectángulo"/>
              <xdr:cNvSpPr/>
            </xdr:nvSpPr>
            <xdr:spPr bwMode="auto">
              <a:xfrm>
                <a:off x="1799952" y="3419797"/>
                <a:ext cx="216024" cy="216024"/>
              </a:xfrm>
              <a:prstGeom prst="rect">
                <a:avLst/>
              </a:prstGeom>
              <a:solidFill>
                <a:schemeClr val="bg1"/>
              </a:solidFill>
              <a:ln w="9525" cap="flat" cmpd="sng" algn="ctr">
                <a:solidFill>
                  <a:schemeClr val="tx1"/>
                </a:solidFill>
                <a:prstDash val="solid"/>
                <a:round/>
                <a:headEnd type="none" w="med" len="med"/>
                <a:tailEnd type="none" w="med" len="med"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chemeClr val="bg2"/>
                      </a:outerShdw>
                    </a:effectLst>
                  </a14:hiddenEffects>
                </a:ext>
              </a:extLst>
            </xdr:spPr>
            <xdr:txBody>
              <a:bodyPr vert="horz" wrap="square" lIns="91440" tIns="45720" rIns="91440" bIns="45720" numCol="1" rtlCol="0" anchor="t" anchorCtr="0" compatLnSpc="1">
                <a:prstTxWarp prst="textNoShape">
                  <a:avLst/>
                </a:prstTxWarp>
              </a:bodyPr>
              <a:lstStyle>
                <a:defPPr>
                  <a:defRPr lang="en-GB"/>
                </a:defPPr>
                <a:lvl1pPr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1pPr>
                <a:lvl2pPr marL="705898" indent="-2714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2pPr>
                <a:lvl3pPr marL="1085997" indent="-2171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3pPr>
                <a:lvl4pPr marL="1520396" indent="-2171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4pPr>
                <a:lvl5pPr marL="1954794" indent="-2171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5pPr>
                <a:lvl6pPr marL="2171994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6pPr>
                <a:lvl7pPr marL="2606393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7pPr>
                <a:lvl8pPr marL="3040792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8pPr>
                <a:lvl9pPr marL="3475190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9pPr>
              </a:lstStyle>
              <a:p>
                <a:pPr eaLnBrk="1">
                  <a:lnSpc>
                    <a:spcPct val="93000"/>
                  </a:lnSpc>
                  <a:buClr>
                    <a:srgbClr val="000000"/>
                  </a:buClr>
                  <a:buSzPct val="100000"/>
                </a:pPr>
                <a:endParaRPr lang="es-ES">
                  <a:latin typeface="Arial" panose="020B0604020202020204" pitchFamily="34" charset="0"/>
                  <a:ea typeface="Microsoft YaHei" panose="020B0503020204020204" pitchFamily="34" charset="-122"/>
                </a:endParaRPr>
              </a:p>
            </xdr:txBody>
          </xdr:sp>
          <xdr:sp macro="" textlink="">
            <xdr:nvSpPr>
              <xdr:cNvPr id="80" name="786 Rectángulo"/>
              <xdr:cNvSpPr/>
            </xdr:nvSpPr>
            <xdr:spPr bwMode="auto">
              <a:xfrm>
                <a:off x="2232000" y="3419797"/>
                <a:ext cx="216024" cy="216024"/>
              </a:xfrm>
              <a:prstGeom prst="rect">
                <a:avLst/>
              </a:prstGeom>
              <a:solidFill>
                <a:schemeClr val="bg1"/>
              </a:solidFill>
              <a:ln w="9525" cap="flat" cmpd="sng" algn="ctr">
                <a:solidFill>
                  <a:schemeClr val="tx1"/>
                </a:solidFill>
                <a:prstDash val="solid"/>
                <a:round/>
                <a:headEnd type="none" w="med" len="med"/>
                <a:tailEnd type="none" w="med" len="med"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chemeClr val="bg2"/>
                      </a:outerShdw>
                    </a:effectLst>
                  </a14:hiddenEffects>
                </a:ext>
              </a:extLst>
            </xdr:spPr>
            <xdr:txBody>
              <a:bodyPr vert="horz" wrap="square" lIns="91440" tIns="45720" rIns="91440" bIns="45720" numCol="1" rtlCol="0" anchor="t" anchorCtr="0" compatLnSpc="1">
                <a:prstTxWarp prst="textNoShape">
                  <a:avLst/>
                </a:prstTxWarp>
              </a:bodyPr>
              <a:lstStyle>
                <a:defPPr>
                  <a:defRPr lang="en-GB"/>
                </a:defPPr>
                <a:lvl1pPr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1pPr>
                <a:lvl2pPr marL="705898" indent="-2714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2pPr>
                <a:lvl3pPr marL="1085997" indent="-2171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3pPr>
                <a:lvl4pPr marL="1520396" indent="-2171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4pPr>
                <a:lvl5pPr marL="1954794" indent="-2171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5pPr>
                <a:lvl6pPr marL="2171994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6pPr>
                <a:lvl7pPr marL="2606393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7pPr>
                <a:lvl8pPr marL="3040792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8pPr>
                <a:lvl9pPr marL="3475190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9pPr>
              </a:lstStyle>
              <a:p>
                <a:pPr eaLnBrk="1">
                  <a:lnSpc>
                    <a:spcPct val="93000"/>
                  </a:lnSpc>
                  <a:buClr>
                    <a:srgbClr val="000000"/>
                  </a:buClr>
                  <a:buSzPct val="100000"/>
                </a:pPr>
                <a:endParaRPr lang="es-ES" sz="1700">
                  <a:latin typeface="Arial" panose="020B0604020202020204" pitchFamily="34" charset="0"/>
                  <a:ea typeface="Microsoft YaHei" panose="020B0503020204020204" pitchFamily="34" charset="-122"/>
                </a:endParaRPr>
              </a:p>
            </xdr:txBody>
          </xdr:sp>
        </xdr:grpSp>
      </xdr:grpSp>
    </xdr:grpSp>
    <xdr:clientData/>
  </xdr:twoCellAnchor>
  <xdr:twoCellAnchor>
    <xdr:from>
      <xdr:col>0</xdr:col>
      <xdr:colOff>391484</xdr:colOff>
      <xdr:row>14</xdr:row>
      <xdr:rowOff>1029</xdr:rowOff>
    </xdr:from>
    <xdr:to>
      <xdr:col>0</xdr:col>
      <xdr:colOff>643484</xdr:colOff>
      <xdr:row>15</xdr:row>
      <xdr:rowOff>0</xdr:rowOff>
    </xdr:to>
    <xdr:grpSp>
      <xdr:nvGrpSpPr>
        <xdr:cNvPr id="26" name="819 Grupo"/>
        <xdr:cNvGrpSpPr/>
      </xdr:nvGrpSpPr>
      <xdr:grpSpPr>
        <a:xfrm>
          <a:off x="391484" y="3383847"/>
          <a:ext cx="252000" cy="252971"/>
          <a:chOff x="2232000" y="4067869"/>
          <a:chExt cx="648072" cy="648072"/>
        </a:xfrm>
      </xdr:grpSpPr>
      <xdr:sp macro="" textlink="">
        <xdr:nvSpPr>
          <xdr:cNvPr id="62" name="820 Elipse"/>
          <xdr:cNvSpPr/>
        </xdr:nvSpPr>
        <xdr:spPr bwMode="auto">
          <a:xfrm>
            <a:off x="2232000" y="4067869"/>
            <a:ext cx="648072" cy="648072"/>
          </a:xfrm>
          <a:prstGeom prst="ellipse">
            <a:avLst/>
          </a:prstGeom>
          <a:solidFill>
            <a:schemeClr val="bg1"/>
          </a:solidFill>
          <a:ln w="9525" cap="flat" cmpd="sng" algn="ctr">
            <a:solidFill>
              <a:schemeClr val="tx1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chemeClr val="bg2"/>
                  </a:outerShdw>
                </a:effectLst>
              </a14:hiddenEffects>
            </a:ext>
          </a:extLst>
        </xdr:spPr>
        <xdr:txBody>
          <a:bodyPr vert="horz" wrap="square" lIns="91440" tIns="45720" rIns="91440" bIns="45720" numCol="1" rtlCol="0" anchor="t" anchorCtr="0" compatLnSpc="1">
            <a:prstTxWarp prst="textNoShape">
              <a:avLst/>
            </a:prstTxWarp>
          </a:bodyPr>
          <a:lstStyle>
            <a:defPPr>
              <a:defRPr lang="en-GB"/>
            </a:defPPr>
            <a:lvl1pPr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1pPr>
            <a:lvl2pPr marL="705898" indent="-2714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2pPr>
            <a:lvl3pPr marL="1085997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3pPr>
            <a:lvl4pPr marL="1520396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4pPr>
            <a:lvl5pPr marL="1954794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5pPr>
            <a:lvl6pPr marL="2171994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6pPr>
            <a:lvl7pPr marL="2606393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7pPr>
            <a:lvl8pPr marL="3040792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8pPr>
            <a:lvl9pPr marL="3475190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9pPr>
          </a:lstStyle>
          <a:p>
            <a:pPr eaLnBrk="1">
              <a:lnSpc>
                <a:spcPct val="93000"/>
              </a:lnSpc>
              <a:buClr>
                <a:srgbClr val="000000"/>
              </a:buClr>
              <a:buSzPct val="100000"/>
            </a:pPr>
            <a:endParaRPr lang="es-ES" sz="1700">
              <a:latin typeface="Arial" panose="020B0604020202020204" pitchFamily="34" charset="0"/>
              <a:ea typeface="Microsoft YaHei" panose="020B0503020204020204" pitchFamily="34" charset="-122"/>
            </a:endParaRPr>
          </a:p>
        </xdr:txBody>
      </xdr:sp>
      <xdr:grpSp>
        <xdr:nvGrpSpPr>
          <xdr:cNvPr id="63" name="173 Grupo"/>
          <xdr:cNvGrpSpPr/>
        </xdr:nvGrpSpPr>
        <xdr:grpSpPr>
          <a:xfrm>
            <a:off x="2376019" y="4211885"/>
            <a:ext cx="360042" cy="360040"/>
            <a:chOff x="1223888" y="3995861"/>
            <a:chExt cx="864096" cy="936104"/>
          </a:xfrm>
        </xdr:grpSpPr>
        <xdr:sp macro="" textlink="">
          <xdr:nvSpPr>
            <xdr:cNvPr id="64" name="822 Pentágono"/>
            <xdr:cNvSpPr/>
          </xdr:nvSpPr>
          <xdr:spPr bwMode="auto">
            <a:xfrm rot="16200000" flipV="1">
              <a:off x="1475916" y="4391905"/>
              <a:ext cx="936104" cy="144016"/>
            </a:xfrm>
            <a:prstGeom prst="homePlate">
              <a:avLst/>
            </a:prstGeom>
            <a:solidFill>
              <a:srgbClr val="00B8FF"/>
            </a:solidFill>
            <a:ln w="9525" cap="flat" cmpd="sng" algn="ctr">
              <a:solidFill>
                <a:schemeClr val="tx1"/>
              </a:solidFill>
              <a:prstDash val="solid"/>
              <a:round/>
              <a:headEnd type="none" w="med" len="med"/>
              <a:tailEnd type="none" w="med" len="med"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chemeClr val="bg2"/>
                    </a:outerShdw>
                  </a:effectLst>
                </a14:hiddenEffects>
              </a:ext>
            </a:extLst>
          </xdr:spPr>
          <xdr:txBody>
            <a:bodyPr vert="horz" wrap="square" lIns="91440" tIns="45720" rIns="91440" bIns="45720" numCol="1" rtlCol="0" anchor="t" anchorCtr="0" compatLnSpc="1">
              <a:prstTxWarp prst="textNoShape">
                <a:avLst/>
              </a:prstTxWarp>
            </a:bodyPr>
            <a:lstStyle>
              <a:defPPr>
                <a:defRPr lang="en-GB"/>
              </a:defPPr>
              <a:lvl1pPr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1pPr>
              <a:lvl2pPr marL="705898" indent="-2714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2pPr>
              <a:lvl3pPr marL="1085997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3pPr>
              <a:lvl4pPr marL="1520396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4pPr>
              <a:lvl5pPr marL="1954794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5pPr>
              <a:lvl6pPr marL="2171994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6pPr>
              <a:lvl7pPr marL="2606393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7pPr>
              <a:lvl8pPr marL="3040792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8pPr>
              <a:lvl9pPr marL="3475190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9pPr>
            </a:lstStyle>
            <a:p>
              <a:pPr eaLnBrk="1">
                <a:lnSpc>
                  <a:spcPct val="93000"/>
                </a:lnSpc>
                <a:buClr>
                  <a:srgbClr val="000000"/>
                </a:buClr>
                <a:buSzPct val="100000"/>
              </a:pPr>
              <a:endParaRPr lang="es-ES" sz="1700">
                <a:latin typeface="Arial" panose="020B0604020202020204" pitchFamily="34" charset="0"/>
                <a:ea typeface="Microsoft YaHei" panose="020B0503020204020204" pitchFamily="34" charset="-122"/>
              </a:endParaRPr>
            </a:p>
          </xdr:txBody>
        </xdr:sp>
        <xdr:sp macro="" textlink="">
          <xdr:nvSpPr>
            <xdr:cNvPr id="65" name="823 Pentágono"/>
            <xdr:cNvSpPr/>
          </xdr:nvSpPr>
          <xdr:spPr bwMode="auto">
            <a:xfrm rot="16200000" flipV="1">
              <a:off x="1187884" y="4391905"/>
              <a:ext cx="936104" cy="144016"/>
            </a:xfrm>
            <a:prstGeom prst="homePlate">
              <a:avLst/>
            </a:prstGeom>
            <a:solidFill>
              <a:srgbClr val="00B8FF"/>
            </a:solidFill>
            <a:ln w="9525" cap="flat" cmpd="sng" algn="ctr">
              <a:solidFill>
                <a:schemeClr val="tx1"/>
              </a:solidFill>
              <a:prstDash val="solid"/>
              <a:round/>
              <a:headEnd type="none" w="med" len="med"/>
              <a:tailEnd type="none" w="med" len="med"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chemeClr val="bg2"/>
                    </a:outerShdw>
                  </a:effectLst>
                </a14:hiddenEffects>
              </a:ext>
            </a:extLst>
          </xdr:spPr>
          <xdr:txBody>
            <a:bodyPr vert="horz" wrap="square" lIns="91440" tIns="45720" rIns="91440" bIns="45720" numCol="1" rtlCol="0" anchor="t" anchorCtr="0" compatLnSpc="1">
              <a:prstTxWarp prst="textNoShape">
                <a:avLst/>
              </a:prstTxWarp>
            </a:bodyPr>
            <a:lstStyle>
              <a:defPPr>
                <a:defRPr lang="en-GB"/>
              </a:defPPr>
              <a:lvl1pPr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1pPr>
              <a:lvl2pPr marL="705898" indent="-2714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2pPr>
              <a:lvl3pPr marL="1085997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3pPr>
              <a:lvl4pPr marL="1520396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4pPr>
              <a:lvl5pPr marL="1954794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5pPr>
              <a:lvl6pPr marL="2171994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6pPr>
              <a:lvl7pPr marL="2606393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7pPr>
              <a:lvl8pPr marL="3040792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8pPr>
              <a:lvl9pPr marL="3475190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9pPr>
            </a:lstStyle>
            <a:p>
              <a:pPr eaLnBrk="1">
                <a:lnSpc>
                  <a:spcPct val="93000"/>
                </a:lnSpc>
                <a:buClr>
                  <a:srgbClr val="000000"/>
                </a:buClr>
                <a:buSzPct val="100000"/>
              </a:pPr>
              <a:endParaRPr lang="es-ES" sz="1700">
                <a:latin typeface="Arial" panose="020B0604020202020204" pitchFamily="34" charset="0"/>
                <a:ea typeface="Microsoft YaHei" panose="020B0503020204020204" pitchFamily="34" charset="-122"/>
              </a:endParaRPr>
            </a:p>
          </xdr:txBody>
        </xdr:sp>
        <xdr:sp macro="" textlink="">
          <xdr:nvSpPr>
            <xdr:cNvPr id="66" name="824 Pentágono"/>
            <xdr:cNvSpPr/>
          </xdr:nvSpPr>
          <xdr:spPr bwMode="auto">
            <a:xfrm rot="16200000" flipV="1">
              <a:off x="899852" y="4391905"/>
              <a:ext cx="936104" cy="144016"/>
            </a:xfrm>
            <a:prstGeom prst="homePlate">
              <a:avLst/>
            </a:prstGeom>
            <a:solidFill>
              <a:srgbClr val="00B8FF"/>
            </a:solidFill>
            <a:ln w="9525" cap="flat" cmpd="sng" algn="ctr">
              <a:solidFill>
                <a:schemeClr val="tx1"/>
              </a:solidFill>
              <a:prstDash val="solid"/>
              <a:round/>
              <a:headEnd type="none" w="med" len="med"/>
              <a:tailEnd type="none" w="med" len="med"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chemeClr val="bg2"/>
                    </a:outerShdw>
                  </a:effectLst>
                </a14:hiddenEffects>
              </a:ext>
            </a:extLst>
          </xdr:spPr>
          <xdr:txBody>
            <a:bodyPr vert="horz" wrap="square" lIns="91440" tIns="45720" rIns="91440" bIns="45720" numCol="1" rtlCol="0" anchor="t" anchorCtr="0" compatLnSpc="1">
              <a:prstTxWarp prst="textNoShape">
                <a:avLst/>
              </a:prstTxWarp>
            </a:bodyPr>
            <a:lstStyle>
              <a:defPPr>
                <a:defRPr lang="en-GB"/>
              </a:defPPr>
              <a:lvl1pPr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1pPr>
              <a:lvl2pPr marL="705898" indent="-2714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2pPr>
              <a:lvl3pPr marL="1085997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3pPr>
              <a:lvl4pPr marL="1520396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4pPr>
              <a:lvl5pPr marL="1954794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5pPr>
              <a:lvl6pPr marL="2171994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6pPr>
              <a:lvl7pPr marL="2606393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7pPr>
              <a:lvl8pPr marL="3040792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8pPr>
              <a:lvl9pPr marL="3475190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9pPr>
            </a:lstStyle>
            <a:p>
              <a:pPr eaLnBrk="1">
                <a:lnSpc>
                  <a:spcPct val="93000"/>
                </a:lnSpc>
                <a:buClr>
                  <a:srgbClr val="000000"/>
                </a:buClr>
                <a:buSzPct val="100000"/>
              </a:pPr>
              <a:endParaRPr lang="es-ES" sz="1700">
                <a:latin typeface="Arial" panose="020B0604020202020204" pitchFamily="34" charset="0"/>
                <a:ea typeface="Microsoft YaHei" panose="020B0503020204020204" pitchFamily="34" charset="-122"/>
              </a:endParaRPr>
            </a:p>
          </xdr:txBody>
        </xdr:sp>
        <xdr:sp macro="" textlink="">
          <xdr:nvSpPr>
            <xdr:cNvPr id="67" name="825 Rectángulo"/>
            <xdr:cNvSpPr/>
          </xdr:nvSpPr>
          <xdr:spPr bwMode="auto">
            <a:xfrm>
              <a:off x="1223888" y="4211885"/>
              <a:ext cx="864096" cy="144016"/>
            </a:xfrm>
            <a:prstGeom prst="rect">
              <a:avLst/>
            </a:prstGeom>
            <a:solidFill>
              <a:srgbClr val="00B8FF"/>
            </a:solidFill>
            <a:ln w="9525" cap="flat" cmpd="sng" algn="ctr">
              <a:solidFill>
                <a:schemeClr val="tx1"/>
              </a:solidFill>
              <a:prstDash val="solid"/>
              <a:round/>
              <a:headEnd type="none" w="med" len="med"/>
              <a:tailEnd type="none" w="med" len="med"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chemeClr val="bg2"/>
                    </a:outerShdw>
                  </a:effectLst>
                </a14:hiddenEffects>
              </a:ext>
            </a:extLst>
          </xdr:spPr>
          <xdr:txBody>
            <a:bodyPr vert="horz" wrap="square" lIns="91440" tIns="45720" rIns="91440" bIns="45720" numCol="1" rtlCol="0" anchor="t" anchorCtr="0" compatLnSpc="1">
              <a:prstTxWarp prst="textNoShape">
                <a:avLst/>
              </a:prstTxWarp>
            </a:bodyPr>
            <a:lstStyle>
              <a:defPPr>
                <a:defRPr lang="en-GB"/>
              </a:defPPr>
              <a:lvl1pPr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1pPr>
              <a:lvl2pPr marL="705898" indent="-2714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2pPr>
              <a:lvl3pPr marL="1085997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3pPr>
              <a:lvl4pPr marL="1520396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4pPr>
              <a:lvl5pPr marL="1954794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5pPr>
              <a:lvl6pPr marL="2171994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6pPr>
              <a:lvl7pPr marL="2606393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7pPr>
              <a:lvl8pPr marL="3040792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8pPr>
              <a:lvl9pPr marL="3475190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9pPr>
            </a:lstStyle>
            <a:p>
              <a:pPr eaLnBrk="1">
                <a:lnSpc>
                  <a:spcPct val="93000"/>
                </a:lnSpc>
                <a:buClr>
                  <a:srgbClr val="000000"/>
                </a:buClr>
                <a:buSzPct val="100000"/>
              </a:pPr>
              <a:endParaRPr lang="es-ES" sz="1700">
                <a:latin typeface="Arial" panose="020B0604020202020204" pitchFamily="34" charset="0"/>
                <a:ea typeface="Microsoft YaHei" panose="020B0503020204020204" pitchFamily="34" charset="-122"/>
              </a:endParaRPr>
            </a:p>
          </xdr:txBody>
        </xdr:sp>
        <xdr:sp macro="" textlink="">
          <xdr:nvSpPr>
            <xdr:cNvPr id="68" name="826 Rectángulo"/>
            <xdr:cNvSpPr/>
          </xdr:nvSpPr>
          <xdr:spPr bwMode="auto">
            <a:xfrm>
              <a:off x="1223888" y="4715941"/>
              <a:ext cx="864096" cy="144016"/>
            </a:xfrm>
            <a:prstGeom prst="rect">
              <a:avLst/>
            </a:prstGeom>
            <a:solidFill>
              <a:srgbClr val="00B8FF"/>
            </a:solidFill>
            <a:ln w="9525" cap="flat" cmpd="sng" algn="ctr">
              <a:solidFill>
                <a:schemeClr val="tx1"/>
              </a:solidFill>
              <a:prstDash val="solid"/>
              <a:round/>
              <a:headEnd type="none" w="med" len="med"/>
              <a:tailEnd type="none" w="med" len="med"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chemeClr val="bg2"/>
                    </a:outerShdw>
                  </a:effectLst>
                </a14:hiddenEffects>
              </a:ext>
            </a:extLst>
          </xdr:spPr>
          <xdr:txBody>
            <a:bodyPr vert="horz" wrap="square" lIns="91440" tIns="45720" rIns="91440" bIns="45720" numCol="1" rtlCol="0" anchor="t" anchorCtr="0" compatLnSpc="1">
              <a:prstTxWarp prst="textNoShape">
                <a:avLst/>
              </a:prstTxWarp>
            </a:bodyPr>
            <a:lstStyle>
              <a:defPPr>
                <a:defRPr lang="en-GB"/>
              </a:defPPr>
              <a:lvl1pPr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1pPr>
              <a:lvl2pPr marL="705898" indent="-2714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2pPr>
              <a:lvl3pPr marL="1085997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3pPr>
              <a:lvl4pPr marL="1520396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4pPr>
              <a:lvl5pPr marL="1954794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5pPr>
              <a:lvl6pPr marL="2171994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6pPr>
              <a:lvl7pPr marL="2606393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7pPr>
              <a:lvl8pPr marL="3040792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8pPr>
              <a:lvl9pPr marL="3475190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9pPr>
            </a:lstStyle>
            <a:p>
              <a:pPr eaLnBrk="1">
                <a:lnSpc>
                  <a:spcPct val="93000"/>
                </a:lnSpc>
                <a:buClr>
                  <a:srgbClr val="000000"/>
                </a:buClr>
                <a:buSzPct val="100000"/>
              </a:pPr>
              <a:endParaRPr lang="es-ES" sz="1700">
                <a:latin typeface="Arial" panose="020B0604020202020204" pitchFamily="34" charset="0"/>
                <a:ea typeface="Microsoft YaHei" panose="020B0503020204020204" pitchFamily="34" charset="-122"/>
              </a:endParaRPr>
            </a:p>
          </xdr:txBody>
        </xdr:sp>
      </xdr:grpSp>
    </xdr:grpSp>
    <xdr:clientData/>
  </xdr:twoCellAnchor>
  <xdr:twoCellAnchor>
    <xdr:from>
      <xdr:col>0</xdr:col>
      <xdr:colOff>396777</xdr:colOff>
      <xdr:row>7</xdr:row>
      <xdr:rowOff>25530</xdr:rowOff>
    </xdr:from>
    <xdr:to>
      <xdr:col>0</xdr:col>
      <xdr:colOff>612777</xdr:colOff>
      <xdr:row>7</xdr:row>
      <xdr:rowOff>241530</xdr:rowOff>
    </xdr:to>
    <xdr:grpSp>
      <xdr:nvGrpSpPr>
        <xdr:cNvPr id="28" name="847 Grupo"/>
        <xdr:cNvGrpSpPr/>
      </xdr:nvGrpSpPr>
      <xdr:grpSpPr>
        <a:xfrm>
          <a:off x="396777" y="1630348"/>
          <a:ext cx="216000" cy="216000"/>
          <a:chOff x="5040312" y="3275781"/>
          <a:chExt cx="792088" cy="792088"/>
        </a:xfrm>
      </xdr:grpSpPr>
      <xdr:sp macro="" textlink="">
        <xdr:nvSpPr>
          <xdr:cNvPr id="49" name="848 Elipse"/>
          <xdr:cNvSpPr/>
        </xdr:nvSpPr>
        <xdr:spPr bwMode="auto">
          <a:xfrm>
            <a:off x="5040312" y="3275781"/>
            <a:ext cx="792088" cy="792088"/>
          </a:xfrm>
          <a:prstGeom prst="ellipse">
            <a:avLst/>
          </a:prstGeom>
          <a:solidFill>
            <a:schemeClr val="bg1"/>
          </a:solidFill>
          <a:ln w="9525" cap="flat" cmpd="sng" algn="ctr">
            <a:solidFill>
              <a:schemeClr val="tx1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chemeClr val="bg2"/>
                  </a:outerShdw>
                </a:effectLst>
              </a14:hiddenEffects>
            </a:ext>
          </a:extLst>
        </xdr:spPr>
        <xdr:txBody>
          <a:bodyPr vert="horz" wrap="square" lIns="91440" tIns="45720" rIns="91440" bIns="45720" numCol="1" rtlCol="0" anchor="t" anchorCtr="0" compatLnSpc="1">
            <a:prstTxWarp prst="textNoShape">
              <a:avLst/>
            </a:prstTxWarp>
          </a:bodyPr>
          <a:lstStyle>
            <a:defPPr>
              <a:defRPr lang="en-GB"/>
            </a:defPPr>
            <a:lvl1pPr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1pPr>
            <a:lvl2pPr marL="705898" indent="-2714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2pPr>
            <a:lvl3pPr marL="1085997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3pPr>
            <a:lvl4pPr marL="1520396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4pPr>
            <a:lvl5pPr marL="1954794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5pPr>
            <a:lvl6pPr marL="2171994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6pPr>
            <a:lvl7pPr marL="2606393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7pPr>
            <a:lvl8pPr marL="3040792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8pPr>
            <a:lvl9pPr marL="3475190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9pPr>
          </a:lstStyle>
          <a:p>
            <a:pPr eaLnBrk="1">
              <a:lnSpc>
                <a:spcPct val="93000"/>
              </a:lnSpc>
              <a:buClr>
                <a:srgbClr val="000000"/>
              </a:buClr>
              <a:buSzPct val="100000"/>
            </a:pPr>
            <a:endParaRPr lang="es-ES" sz="1700">
              <a:latin typeface="Arial" panose="020B0604020202020204" pitchFamily="34" charset="0"/>
              <a:ea typeface="Microsoft YaHei" panose="020B0503020204020204" pitchFamily="34" charset="-122"/>
            </a:endParaRPr>
          </a:p>
        </xdr:txBody>
      </xdr:sp>
      <xdr:grpSp>
        <xdr:nvGrpSpPr>
          <xdr:cNvPr id="50" name="418 Grupo"/>
          <xdr:cNvGrpSpPr/>
        </xdr:nvGrpSpPr>
        <xdr:grpSpPr>
          <a:xfrm>
            <a:off x="5184328" y="3440698"/>
            <a:ext cx="495464" cy="483155"/>
            <a:chOff x="5188663" y="3224565"/>
            <a:chExt cx="495464" cy="483155"/>
          </a:xfrm>
        </xdr:grpSpPr>
        <xdr:sp macro="" textlink="">
          <xdr:nvSpPr>
            <xdr:cNvPr id="51" name="62 Disco magnético"/>
            <xdr:cNvSpPr>
              <a:spLocks noChangeArrowheads="1"/>
            </xdr:cNvSpPr>
          </xdr:nvSpPr>
          <xdr:spPr bwMode="auto">
            <a:xfrm>
              <a:off x="5472357" y="3563711"/>
              <a:ext cx="143852" cy="144009"/>
            </a:xfrm>
            <a:prstGeom prst="flowChartMagneticDisk">
              <a:avLst/>
            </a:prstGeom>
            <a:solidFill>
              <a:srgbClr val="FFC000"/>
            </a:solidFill>
            <a:ln w="9525" algn="ctr">
              <a:solidFill>
                <a:schemeClr val="tx2"/>
              </a:solidFill>
              <a:round/>
              <a:headEnd/>
              <a:tailEnd/>
            </a:ln>
          </xdr:spPr>
          <xdr:txBody>
            <a:bodyPr wrap="square"/>
            <a:lstStyle>
              <a:defPPr>
                <a:defRPr lang="en-GB"/>
              </a:defPPr>
              <a:lvl1pPr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1pPr>
              <a:lvl2pPr marL="705898" indent="-2714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2pPr>
              <a:lvl3pPr marL="1085997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3pPr>
              <a:lvl4pPr marL="1520396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4pPr>
              <a:lvl5pPr marL="1954794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5pPr>
              <a:lvl6pPr marL="2171994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6pPr>
              <a:lvl7pPr marL="2606393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7pPr>
              <a:lvl8pPr marL="3040792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8pPr>
              <a:lvl9pPr marL="3475190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9pPr>
            </a:lstStyle>
            <a:p>
              <a:pPr eaLnBrk="1">
                <a:lnSpc>
                  <a:spcPct val="93000"/>
                </a:lnSpc>
                <a:buClr>
                  <a:srgbClr val="000000"/>
                </a:buClr>
                <a:buSzPct val="100000"/>
                <a:buFont typeface="Times New Roman" pitchFamily="16" charset="0"/>
                <a:buNone/>
              </a:pPr>
              <a:endParaRPr lang="es-ES"/>
            </a:p>
          </xdr:txBody>
        </xdr:sp>
        <xdr:sp macro="" textlink="">
          <xdr:nvSpPr>
            <xdr:cNvPr id="52" name="61 Disco magnético"/>
            <xdr:cNvSpPr>
              <a:spLocks noChangeArrowheads="1"/>
            </xdr:cNvSpPr>
          </xdr:nvSpPr>
          <xdr:spPr bwMode="auto">
            <a:xfrm>
              <a:off x="5256579" y="3563711"/>
              <a:ext cx="143852" cy="144009"/>
            </a:xfrm>
            <a:prstGeom prst="flowChartMagneticDisk">
              <a:avLst/>
            </a:prstGeom>
            <a:solidFill>
              <a:srgbClr val="FFC000"/>
            </a:solidFill>
            <a:ln w="9525" algn="ctr">
              <a:solidFill>
                <a:schemeClr val="tx2"/>
              </a:solidFill>
              <a:round/>
              <a:headEnd/>
              <a:tailEnd/>
            </a:ln>
          </xdr:spPr>
          <xdr:txBody>
            <a:bodyPr wrap="square"/>
            <a:lstStyle>
              <a:defPPr>
                <a:defRPr lang="en-GB"/>
              </a:defPPr>
              <a:lvl1pPr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1pPr>
              <a:lvl2pPr marL="705898" indent="-2714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2pPr>
              <a:lvl3pPr marL="1085997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3pPr>
              <a:lvl4pPr marL="1520396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4pPr>
              <a:lvl5pPr marL="1954794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5pPr>
              <a:lvl6pPr marL="2171994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6pPr>
              <a:lvl7pPr marL="2606393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7pPr>
              <a:lvl8pPr marL="3040792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8pPr>
              <a:lvl9pPr marL="3475190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9pPr>
            </a:lstStyle>
            <a:p>
              <a:pPr eaLnBrk="1">
                <a:lnSpc>
                  <a:spcPct val="93000"/>
                </a:lnSpc>
                <a:buClr>
                  <a:srgbClr val="000000"/>
                </a:buClr>
                <a:buSzPct val="100000"/>
                <a:buFont typeface="Times New Roman" pitchFamily="16" charset="0"/>
                <a:buNone/>
              </a:pPr>
              <a:endParaRPr lang="es-ES"/>
            </a:p>
          </xdr:txBody>
        </xdr:sp>
        <xdr:sp macro="" textlink="">
          <xdr:nvSpPr>
            <xdr:cNvPr id="53" name="57 Forma libre"/>
            <xdr:cNvSpPr>
              <a:spLocks/>
            </xdr:cNvSpPr>
          </xdr:nvSpPr>
          <xdr:spPr bwMode="auto">
            <a:xfrm rot="16200000">
              <a:off x="5218819" y="3194409"/>
              <a:ext cx="435151" cy="495464"/>
            </a:xfrm>
            <a:custGeom>
              <a:avLst/>
              <a:gdLst>
                <a:gd name="T0" fmla="*/ 0 w 435172"/>
                <a:gd name="T1" fmla="*/ 12626 h 496029"/>
                <a:gd name="T2" fmla="*/ 252028 w 435172"/>
                <a:gd name="T3" fmla="*/ 12626 h 496029"/>
                <a:gd name="T4" fmla="*/ 384042 w 435172"/>
                <a:gd name="T5" fmla="*/ 67995 h 496029"/>
                <a:gd name="T6" fmla="*/ 384042 w 435172"/>
                <a:gd name="T7" fmla="*/ 428035 h 496029"/>
                <a:gd name="T8" fmla="*/ 252028 w 435172"/>
                <a:gd name="T9" fmla="*/ 477954 h 496029"/>
                <a:gd name="T10" fmla="*/ 0 w 435172"/>
                <a:gd name="T11" fmla="*/ 477953 h 496029"/>
                <a:gd name="T12" fmla="*/ 0 w 435172"/>
                <a:gd name="T13" fmla="*/ 12626 h 496029"/>
                <a:gd name="T14" fmla="*/ 0 60000 65536"/>
                <a:gd name="T15" fmla="*/ 0 60000 65536"/>
                <a:gd name="T16" fmla="*/ 0 60000 65536"/>
                <a:gd name="T17" fmla="*/ 0 60000 65536"/>
                <a:gd name="T18" fmla="*/ 0 60000 65536"/>
                <a:gd name="T19" fmla="*/ 0 60000 65536"/>
                <a:gd name="T20" fmla="*/ 0 60000 65536"/>
                <a:gd name="T21" fmla="*/ 0 w 435172"/>
                <a:gd name="T22" fmla="*/ 0 h 496029"/>
                <a:gd name="T23" fmla="*/ 435172 w 435172"/>
                <a:gd name="T24" fmla="*/ 496029 h 496029"/>
              </a:gdLst>
              <a:ahLst/>
              <a:cxnLst>
                <a:cxn ang="T14">
                  <a:pos x="T0" y="T1"/>
                </a:cxn>
                <a:cxn ang="T15">
                  <a:pos x="T2" y="T3"/>
                </a:cxn>
                <a:cxn ang="T16">
                  <a:pos x="T4" y="T5"/>
                </a:cxn>
                <a:cxn ang="T17">
                  <a:pos x="T6" y="T7"/>
                </a:cxn>
                <a:cxn ang="T18">
                  <a:pos x="T8" y="T9"/>
                </a:cxn>
                <a:cxn ang="T19">
                  <a:pos x="T10" y="T11"/>
                </a:cxn>
                <a:cxn ang="T20">
                  <a:pos x="T12" y="T13"/>
                </a:cxn>
              </a:cxnLst>
              <a:rect l="T21" t="T22" r="T23" b="T24"/>
              <a:pathLst>
                <a:path w="435172" h="496029">
                  <a:moveTo>
                    <a:pt x="0" y="12626"/>
                  </a:moveTo>
                  <a:lnTo>
                    <a:pt x="252028" y="12626"/>
                  </a:lnTo>
                  <a:cubicBezTo>
                    <a:pt x="338899" y="12626"/>
                    <a:pt x="337979" y="0"/>
                    <a:pt x="384042" y="67995"/>
                  </a:cubicBezTo>
                  <a:cubicBezTo>
                    <a:pt x="435172" y="143469"/>
                    <a:pt x="435171" y="352562"/>
                    <a:pt x="384042" y="428035"/>
                  </a:cubicBezTo>
                  <a:cubicBezTo>
                    <a:pt x="337979" y="496029"/>
                    <a:pt x="338899" y="477954"/>
                    <a:pt x="252028" y="477954"/>
                  </a:cubicBezTo>
                  <a:lnTo>
                    <a:pt x="0" y="477953"/>
                  </a:lnTo>
                  <a:lnTo>
                    <a:pt x="0" y="12626"/>
                  </a:lnTo>
                  <a:close/>
                </a:path>
              </a:pathLst>
            </a:custGeom>
            <a:solidFill>
              <a:srgbClr val="00B8FF"/>
            </a:solidFill>
            <a:ln w="9525" cap="flat" cmpd="sng" algn="ctr">
              <a:solidFill>
                <a:schemeClr val="tx1"/>
              </a:solidFill>
              <a:prstDash val="solid"/>
              <a:round/>
              <a:headEnd type="none" w="med" len="med"/>
              <a:tailEnd type="none" w="med" len="med"/>
            </a:ln>
          </xdr:spPr>
          <xdr:txBody>
            <a:bodyPr wrap="square"/>
            <a:lstStyle>
              <a:defPPr>
                <a:defRPr lang="en-GB"/>
              </a:defPPr>
              <a:lvl1pPr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1pPr>
              <a:lvl2pPr marL="705898" indent="-2714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2pPr>
              <a:lvl3pPr marL="1085997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3pPr>
              <a:lvl4pPr marL="1520396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4pPr>
              <a:lvl5pPr marL="1954794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5pPr>
              <a:lvl6pPr marL="2171994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6pPr>
              <a:lvl7pPr marL="2606393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7pPr>
              <a:lvl8pPr marL="3040792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8pPr>
              <a:lvl9pPr marL="3475190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9pPr>
            </a:lstStyle>
            <a:p>
              <a:endParaRPr lang="es-ES"/>
            </a:p>
          </xdr:txBody>
        </xdr:sp>
        <xdr:sp macro="" textlink="">
          <xdr:nvSpPr>
            <xdr:cNvPr id="54" name="853 Rectángulo redondeado"/>
            <xdr:cNvSpPr/>
          </xdr:nvSpPr>
          <xdr:spPr bwMode="auto">
            <a:xfrm>
              <a:off x="5256213" y="3348038"/>
              <a:ext cx="360362" cy="144462"/>
            </a:xfrm>
            <a:prstGeom prst="roundRect">
              <a:avLst/>
            </a:prstGeom>
            <a:solidFill>
              <a:srgbClr val="FFC000"/>
            </a:solidFill>
            <a:ln>
              <a:solidFill>
                <a:srgbClr val="FF9900"/>
              </a:solidFill>
              <a:headEnd type="none" w="med" len="med"/>
              <a:tailEnd type="none" w="med" len="med"/>
            </a:ln>
            <a:extLst/>
          </xdr:spPr>
          <xdr:style>
            <a:lnRef idx="2">
              <a:schemeClr val="accent5">
                <a:shade val="50000"/>
              </a:schemeClr>
            </a:lnRef>
            <a:fillRef idx="1">
              <a:schemeClr val="accent5"/>
            </a:fillRef>
            <a:effectRef idx="0">
              <a:schemeClr val="accent5"/>
            </a:effectRef>
            <a:fontRef idx="minor">
              <a:schemeClr val="lt1"/>
            </a:fontRef>
          </xdr:style>
          <xdr:txBody>
            <a:bodyPr wrap="square"/>
            <a:lstStyle>
              <a:defPPr>
                <a:defRPr lang="en-GB"/>
              </a:defPPr>
              <a:lvl1pPr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705898" indent="-2714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1085997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520396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954794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171994" algn="l" defTabSz="868797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606393" algn="l" defTabSz="868797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040792" algn="l" defTabSz="868797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475190" algn="l" defTabSz="868797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eaLnBrk="1">
                <a:lnSpc>
                  <a:spcPct val="93000"/>
                </a:lnSpc>
                <a:buClr>
                  <a:srgbClr val="000000"/>
                </a:buClr>
                <a:buSzPct val="100000"/>
                <a:buFont typeface="Times New Roman" panose="02020603050405020304" pitchFamily="18" charset="0"/>
                <a:buNone/>
                <a:defRPr/>
              </a:pPr>
              <a:endParaRPr lang="es-ES"/>
            </a:p>
          </xdr:txBody>
        </xdr:sp>
        <xdr:sp macro="" textlink="">
          <xdr:nvSpPr>
            <xdr:cNvPr id="55" name="854 Elipse"/>
            <xdr:cNvSpPr/>
          </xdr:nvSpPr>
          <xdr:spPr bwMode="auto">
            <a:xfrm>
              <a:off x="5307013" y="3575050"/>
              <a:ext cx="49212" cy="53975"/>
            </a:xfrm>
            <a:prstGeom prst="ellipse">
              <a:avLst/>
            </a:prstGeom>
            <a:ln>
              <a:headEnd type="none" w="med" len="med"/>
              <a:tailEnd type="none" w="med" len="med"/>
            </a:ln>
            <a:extLst/>
          </xdr:spPr>
          <xdr:style>
            <a:lnRef idx="2">
              <a:schemeClr val="accent3">
                <a:shade val="50000"/>
              </a:schemeClr>
            </a:lnRef>
            <a:fillRef idx="1">
              <a:schemeClr val="accent3"/>
            </a:fillRef>
            <a:effectRef idx="0">
              <a:schemeClr val="accent3"/>
            </a:effectRef>
            <a:fontRef idx="minor">
              <a:schemeClr val="lt1"/>
            </a:fontRef>
          </xdr:style>
          <xdr:txBody>
            <a:bodyPr wrap="square"/>
            <a:lstStyle>
              <a:defPPr>
                <a:defRPr lang="en-GB"/>
              </a:defPPr>
              <a:lvl1pPr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705898" indent="-2714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1085997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520396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954794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171994" algn="l" defTabSz="868797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606393" algn="l" defTabSz="868797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040792" algn="l" defTabSz="868797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475190" algn="l" defTabSz="868797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eaLnBrk="1">
                <a:lnSpc>
                  <a:spcPct val="93000"/>
                </a:lnSpc>
                <a:buClr>
                  <a:srgbClr val="000000"/>
                </a:buClr>
                <a:buSzPct val="100000"/>
                <a:buFont typeface="Times New Roman" panose="02020603050405020304" pitchFamily="18" charset="0"/>
                <a:buNone/>
                <a:defRPr/>
              </a:pPr>
              <a:endParaRPr lang="es-ES"/>
            </a:p>
          </xdr:txBody>
        </xdr:sp>
        <xdr:sp macro="" textlink="">
          <xdr:nvSpPr>
            <xdr:cNvPr id="56" name="855 Elipse"/>
            <xdr:cNvSpPr/>
          </xdr:nvSpPr>
          <xdr:spPr bwMode="auto">
            <a:xfrm>
              <a:off x="5538788" y="3575050"/>
              <a:ext cx="49212" cy="53975"/>
            </a:xfrm>
            <a:prstGeom prst="ellipse">
              <a:avLst/>
            </a:prstGeom>
            <a:ln>
              <a:headEnd type="none" w="med" len="med"/>
              <a:tailEnd type="none" w="med" len="med"/>
            </a:ln>
            <a:extLst/>
          </xdr:spPr>
          <xdr:style>
            <a:lnRef idx="2">
              <a:schemeClr val="accent3">
                <a:shade val="50000"/>
              </a:schemeClr>
            </a:lnRef>
            <a:fillRef idx="1">
              <a:schemeClr val="accent3"/>
            </a:fillRef>
            <a:effectRef idx="0">
              <a:schemeClr val="accent3"/>
            </a:effectRef>
            <a:fontRef idx="minor">
              <a:schemeClr val="lt1"/>
            </a:fontRef>
          </xdr:style>
          <xdr:txBody>
            <a:bodyPr wrap="square"/>
            <a:lstStyle>
              <a:defPPr>
                <a:defRPr lang="en-GB"/>
              </a:defPPr>
              <a:lvl1pPr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705898" indent="-2714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1085997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520396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954794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171994" algn="l" defTabSz="868797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606393" algn="l" defTabSz="868797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040792" algn="l" defTabSz="868797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475190" algn="l" defTabSz="868797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eaLnBrk="1">
                <a:lnSpc>
                  <a:spcPct val="93000"/>
                </a:lnSpc>
                <a:buClr>
                  <a:srgbClr val="000000"/>
                </a:buClr>
                <a:buSzPct val="100000"/>
                <a:buFont typeface="Times New Roman" panose="02020603050405020304" pitchFamily="18" charset="0"/>
                <a:buNone/>
                <a:defRPr/>
              </a:pPr>
              <a:endParaRPr lang="es-ES"/>
            </a:p>
          </xdr:txBody>
        </xdr:sp>
      </xdr:grpSp>
    </xdr:grpSp>
    <xdr:clientData/>
  </xdr:twoCellAnchor>
  <xdr:twoCellAnchor>
    <xdr:from>
      <xdr:col>0</xdr:col>
      <xdr:colOff>403038</xdr:colOff>
      <xdr:row>16</xdr:row>
      <xdr:rowOff>0</xdr:rowOff>
    </xdr:from>
    <xdr:to>
      <xdr:col>0</xdr:col>
      <xdr:colOff>619038</xdr:colOff>
      <xdr:row>16</xdr:row>
      <xdr:rowOff>0</xdr:rowOff>
    </xdr:to>
    <xdr:grpSp>
      <xdr:nvGrpSpPr>
        <xdr:cNvPr id="29" name="858 Grupo"/>
        <xdr:cNvGrpSpPr/>
      </xdr:nvGrpSpPr>
      <xdr:grpSpPr>
        <a:xfrm>
          <a:off x="403038" y="3890818"/>
          <a:ext cx="216000" cy="0"/>
          <a:chOff x="6249144" y="3789040"/>
          <a:chExt cx="360040" cy="360008"/>
        </a:xfrm>
      </xdr:grpSpPr>
      <xdr:sp macro="" textlink="">
        <xdr:nvSpPr>
          <xdr:cNvPr id="40" name="859 Elipse"/>
          <xdr:cNvSpPr/>
        </xdr:nvSpPr>
        <xdr:spPr bwMode="auto">
          <a:xfrm>
            <a:off x="6249144" y="3789040"/>
            <a:ext cx="360040" cy="360008"/>
          </a:xfrm>
          <a:prstGeom prst="ellipse">
            <a:avLst/>
          </a:prstGeom>
          <a:solidFill>
            <a:schemeClr val="bg1"/>
          </a:solidFill>
          <a:ln w="9525" cap="flat" cmpd="sng" algn="ctr">
            <a:solidFill>
              <a:schemeClr val="tx1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chemeClr val="bg2"/>
                  </a:outerShdw>
                </a:effectLst>
              </a14:hiddenEffects>
            </a:ext>
          </a:extLst>
        </xdr:spPr>
        <xdr:txBody>
          <a:bodyPr vert="horz" wrap="square" lIns="91440" tIns="45720" rIns="91440" bIns="45720" numCol="1" rtlCol="0" anchor="t" anchorCtr="0" compatLnSpc="1">
            <a:prstTxWarp prst="textNoShape">
              <a:avLst/>
            </a:prstTxWarp>
          </a:bodyPr>
          <a:lstStyle>
            <a:defPPr>
              <a:defRPr lang="en-GB"/>
            </a:defPPr>
            <a:lvl1pPr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1pPr>
            <a:lvl2pPr marL="705898" indent="-2714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2pPr>
            <a:lvl3pPr marL="1085997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3pPr>
            <a:lvl4pPr marL="1520396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4pPr>
            <a:lvl5pPr marL="1954794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5pPr>
            <a:lvl6pPr marL="2171994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6pPr>
            <a:lvl7pPr marL="2606393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7pPr>
            <a:lvl8pPr marL="3040792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8pPr>
            <a:lvl9pPr marL="3475190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9pPr>
          </a:lstStyle>
          <a:p>
            <a:pPr marL="0" marR="0" indent="0" algn="l" defTabSz="449263" rtl="0" eaLnBrk="1" fontAlgn="base" latinLnBrk="0" hangingPunct="0">
              <a:lnSpc>
                <a:spcPct val="93000"/>
              </a:lnSpc>
              <a:spcBef>
                <a:spcPct val="0"/>
              </a:spcBef>
              <a:spcAft>
                <a:spcPct val="0"/>
              </a:spcAft>
              <a:buClr>
                <a:srgbClr val="000000"/>
              </a:buClr>
              <a:buSzPct val="100000"/>
              <a:buFont typeface="Times New Roman" panose="02020603050405020304" pitchFamily="18" charset="0"/>
              <a:buNone/>
              <a:tabLst/>
            </a:pPr>
            <a:endParaRPr kumimoji="0" lang="es-ES" sz="1800" b="0" i="0" u="none" strike="noStrike" cap="none" normalizeH="0" baseline="0">
              <a:ln>
                <a:noFill/>
              </a:ln>
              <a:effectLst/>
              <a:latin typeface="Arial" panose="020B0604020202020204" pitchFamily="34" charset="0"/>
              <a:ea typeface="Microsoft YaHei" panose="020B0503020204020204" pitchFamily="34" charset="-122"/>
            </a:endParaRPr>
          </a:p>
        </xdr:txBody>
      </xdr:sp>
      <xdr:grpSp>
        <xdr:nvGrpSpPr>
          <xdr:cNvPr id="41" name="192 Grupo"/>
          <xdr:cNvGrpSpPr/>
        </xdr:nvGrpSpPr>
        <xdr:grpSpPr>
          <a:xfrm>
            <a:off x="6287043" y="3902717"/>
            <a:ext cx="284242" cy="151584"/>
            <a:chOff x="3744168" y="3851845"/>
            <a:chExt cx="1224136" cy="576064"/>
          </a:xfrm>
        </xdr:grpSpPr>
        <xdr:sp macro="" textlink="">
          <xdr:nvSpPr>
            <xdr:cNvPr id="42" name="861 Rectángulo redondeado"/>
            <xdr:cNvSpPr/>
          </xdr:nvSpPr>
          <xdr:spPr bwMode="auto">
            <a:xfrm>
              <a:off x="3816176" y="3851845"/>
              <a:ext cx="1080120" cy="72008"/>
            </a:xfrm>
            <a:prstGeom prst="roundRect">
              <a:avLst/>
            </a:prstGeom>
            <a:solidFill>
              <a:srgbClr val="FF9900"/>
            </a:solidFill>
            <a:ln w="9525" cap="flat" cmpd="sng" algn="ctr">
              <a:solidFill>
                <a:srgbClr val="00B0F0"/>
              </a:solidFill>
              <a:prstDash val="solid"/>
              <a:round/>
              <a:headEnd type="none" w="med" len="med"/>
              <a:tailEnd type="none" w="med" len="med"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chemeClr val="bg2"/>
                    </a:outerShdw>
                  </a:effectLst>
                </a14:hiddenEffects>
              </a:ext>
            </a:extLst>
          </xdr:spPr>
          <xdr:txBody>
            <a:bodyPr vert="horz" wrap="square" lIns="91440" tIns="45720" rIns="91440" bIns="45720" numCol="1" rtlCol="0" anchor="t" anchorCtr="0" compatLnSpc="1">
              <a:prstTxWarp prst="textNoShape">
                <a:avLst/>
              </a:prstTxWarp>
            </a:bodyPr>
            <a:lstStyle>
              <a:defPPr>
                <a:defRPr lang="en-GB"/>
              </a:defPPr>
              <a:lvl1pPr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1pPr>
              <a:lvl2pPr marL="705898" indent="-2714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2pPr>
              <a:lvl3pPr marL="1085997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3pPr>
              <a:lvl4pPr marL="1520396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4pPr>
              <a:lvl5pPr marL="1954794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5pPr>
              <a:lvl6pPr marL="2171994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6pPr>
              <a:lvl7pPr marL="2606393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7pPr>
              <a:lvl8pPr marL="3040792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8pPr>
              <a:lvl9pPr marL="3475190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9pPr>
            </a:lstStyle>
            <a:p>
              <a:pPr marL="0" marR="0" indent="0" algn="l" defTabSz="449263" rtl="0" eaLnBrk="1" fontAlgn="base" latinLnBrk="0" hangingPunct="0">
                <a:lnSpc>
                  <a:spcPct val="93000"/>
                </a:lnSpc>
                <a:spcBef>
                  <a:spcPct val="0"/>
                </a:spcBef>
                <a:spcAft>
                  <a:spcPct val="0"/>
                </a:spcAft>
                <a:buClr>
                  <a:srgbClr val="000000"/>
                </a:buClr>
                <a:buSzPct val="100000"/>
                <a:buFont typeface="Times New Roman" panose="02020603050405020304" pitchFamily="18" charset="0"/>
                <a:buNone/>
                <a:tabLst/>
              </a:pPr>
              <a:endParaRPr kumimoji="0" lang="es-ES" sz="1800" b="0" i="0" u="none" strike="noStrike" cap="none" normalizeH="0" baseline="0">
                <a:ln>
                  <a:noFill/>
                </a:ln>
                <a:effectLst/>
                <a:latin typeface="Arial" panose="020B0604020202020204" pitchFamily="34" charset="0"/>
                <a:ea typeface="Microsoft YaHei" panose="020B0503020204020204" pitchFamily="34" charset="-122"/>
              </a:endParaRPr>
            </a:p>
          </xdr:txBody>
        </xdr:sp>
        <xdr:sp macro="" textlink="">
          <xdr:nvSpPr>
            <xdr:cNvPr id="43" name="862 Rectángulo redondeado"/>
            <xdr:cNvSpPr/>
          </xdr:nvSpPr>
          <xdr:spPr bwMode="auto">
            <a:xfrm>
              <a:off x="3816176" y="4004245"/>
              <a:ext cx="1080120" cy="72008"/>
            </a:xfrm>
            <a:prstGeom prst="roundRect">
              <a:avLst/>
            </a:prstGeom>
            <a:solidFill>
              <a:srgbClr val="FF9900"/>
            </a:solidFill>
            <a:ln w="9525" cap="flat" cmpd="sng" algn="ctr">
              <a:solidFill>
                <a:srgbClr val="00B0F0"/>
              </a:solidFill>
              <a:prstDash val="solid"/>
              <a:round/>
              <a:headEnd type="none" w="med" len="med"/>
              <a:tailEnd type="none" w="med" len="med"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chemeClr val="bg2"/>
                    </a:outerShdw>
                  </a:effectLst>
                </a14:hiddenEffects>
              </a:ext>
            </a:extLst>
          </xdr:spPr>
          <xdr:txBody>
            <a:bodyPr vert="horz" wrap="square" lIns="91440" tIns="45720" rIns="91440" bIns="45720" numCol="1" rtlCol="0" anchor="t" anchorCtr="0" compatLnSpc="1">
              <a:prstTxWarp prst="textNoShape">
                <a:avLst/>
              </a:prstTxWarp>
            </a:bodyPr>
            <a:lstStyle>
              <a:defPPr>
                <a:defRPr lang="en-GB"/>
              </a:defPPr>
              <a:lvl1pPr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1pPr>
              <a:lvl2pPr marL="705898" indent="-2714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2pPr>
              <a:lvl3pPr marL="1085997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3pPr>
              <a:lvl4pPr marL="1520396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4pPr>
              <a:lvl5pPr marL="1954794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5pPr>
              <a:lvl6pPr marL="2171994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6pPr>
              <a:lvl7pPr marL="2606393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7pPr>
              <a:lvl8pPr marL="3040792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8pPr>
              <a:lvl9pPr marL="3475190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9pPr>
            </a:lstStyle>
            <a:p>
              <a:pPr marL="0" marR="0" indent="0" algn="l" defTabSz="449263" rtl="0" eaLnBrk="1" fontAlgn="base" latinLnBrk="0" hangingPunct="0">
                <a:lnSpc>
                  <a:spcPct val="93000"/>
                </a:lnSpc>
                <a:spcBef>
                  <a:spcPct val="0"/>
                </a:spcBef>
                <a:spcAft>
                  <a:spcPct val="0"/>
                </a:spcAft>
                <a:buClr>
                  <a:srgbClr val="000000"/>
                </a:buClr>
                <a:buSzPct val="100000"/>
                <a:buFont typeface="Times New Roman" panose="02020603050405020304" pitchFamily="18" charset="0"/>
                <a:buNone/>
                <a:tabLst/>
              </a:pPr>
              <a:endParaRPr kumimoji="0" lang="es-ES" sz="1800" b="0" i="0" u="none" strike="noStrike" cap="none" normalizeH="0" baseline="0">
                <a:ln>
                  <a:noFill/>
                </a:ln>
                <a:effectLst/>
                <a:latin typeface="Arial" panose="020B0604020202020204" pitchFamily="34" charset="0"/>
                <a:ea typeface="Microsoft YaHei" panose="020B0503020204020204" pitchFamily="34" charset="-122"/>
              </a:endParaRPr>
            </a:p>
          </xdr:txBody>
        </xdr:sp>
        <xdr:sp macro="" textlink="">
          <xdr:nvSpPr>
            <xdr:cNvPr id="44" name="863 Rectángulo redondeado"/>
            <xdr:cNvSpPr/>
          </xdr:nvSpPr>
          <xdr:spPr bwMode="auto">
            <a:xfrm rot="5400000">
              <a:off x="4563904" y="4067845"/>
              <a:ext cx="468000" cy="36000"/>
            </a:xfrm>
            <a:prstGeom prst="roundRect">
              <a:avLst/>
            </a:prstGeom>
            <a:solidFill>
              <a:srgbClr val="00B8FF"/>
            </a:solidFill>
            <a:ln w="9525" cap="flat" cmpd="sng" algn="ctr">
              <a:solidFill>
                <a:srgbClr val="00B0F0"/>
              </a:solidFill>
              <a:prstDash val="solid"/>
              <a:round/>
              <a:headEnd type="none" w="med" len="med"/>
              <a:tailEnd type="none" w="med" len="med"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chemeClr val="bg2"/>
                    </a:outerShdw>
                  </a:effectLst>
                </a14:hiddenEffects>
              </a:ext>
            </a:extLst>
          </xdr:spPr>
          <xdr:txBody>
            <a:bodyPr vert="horz" wrap="square" lIns="91440" tIns="45720" rIns="91440" bIns="45720" numCol="1" rtlCol="0" anchor="t" anchorCtr="0" compatLnSpc="1">
              <a:prstTxWarp prst="textNoShape">
                <a:avLst/>
              </a:prstTxWarp>
            </a:bodyPr>
            <a:lstStyle>
              <a:defPPr>
                <a:defRPr lang="en-GB"/>
              </a:defPPr>
              <a:lvl1pPr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1pPr>
              <a:lvl2pPr marL="705898" indent="-2714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2pPr>
              <a:lvl3pPr marL="1085997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3pPr>
              <a:lvl4pPr marL="1520396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4pPr>
              <a:lvl5pPr marL="1954794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5pPr>
              <a:lvl6pPr marL="2171994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6pPr>
              <a:lvl7pPr marL="2606393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7pPr>
              <a:lvl8pPr marL="3040792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8pPr>
              <a:lvl9pPr marL="3475190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9pPr>
            </a:lstStyle>
            <a:p>
              <a:pPr marL="0" marR="0" indent="0" algn="l" defTabSz="449263" rtl="0" eaLnBrk="1" fontAlgn="base" latinLnBrk="0" hangingPunct="0">
                <a:lnSpc>
                  <a:spcPct val="93000"/>
                </a:lnSpc>
                <a:spcBef>
                  <a:spcPct val="0"/>
                </a:spcBef>
                <a:spcAft>
                  <a:spcPct val="0"/>
                </a:spcAft>
                <a:buClr>
                  <a:srgbClr val="000000"/>
                </a:buClr>
                <a:buSzPct val="100000"/>
                <a:buFont typeface="Times New Roman" panose="02020603050405020304" pitchFamily="18" charset="0"/>
                <a:buNone/>
                <a:tabLst/>
              </a:pPr>
              <a:endParaRPr kumimoji="0" lang="es-ES" sz="1800" b="0" i="0" u="none" strike="noStrike" cap="none" normalizeH="0" baseline="0">
                <a:ln>
                  <a:noFill/>
                </a:ln>
                <a:effectLst/>
                <a:latin typeface="Arial" panose="020B0604020202020204" pitchFamily="34" charset="0"/>
                <a:ea typeface="Microsoft YaHei" panose="020B0503020204020204" pitchFamily="34" charset="-122"/>
              </a:endParaRPr>
            </a:p>
          </xdr:txBody>
        </xdr:sp>
        <xdr:sp macro="" textlink="">
          <xdr:nvSpPr>
            <xdr:cNvPr id="45" name="864 Rectángulo redondeado"/>
            <xdr:cNvSpPr/>
          </xdr:nvSpPr>
          <xdr:spPr bwMode="auto">
            <a:xfrm rot="5400000">
              <a:off x="3699808" y="4067845"/>
              <a:ext cx="468000" cy="36000"/>
            </a:xfrm>
            <a:prstGeom prst="roundRect">
              <a:avLst/>
            </a:prstGeom>
            <a:solidFill>
              <a:srgbClr val="00B8FF"/>
            </a:solidFill>
            <a:ln w="9525" cap="flat" cmpd="sng" algn="ctr">
              <a:solidFill>
                <a:srgbClr val="00B0F0"/>
              </a:solidFill>
              <a:prstDash val="solid"/>
              <a:round/>
              <a:headEnd type="none" w="med" len="med"/>
              <a:tailEnd type="none" w="med" len="med"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chemeClr val="bg2"/>
                    </a:outerShdw>
                  </a:effectLst>
                </a14:hiddenEffects>
              </a:ext>
            </a:extLst>
          </xdr:spPr>
          <xdr:txBody>
            <a:bodyPr vert="horz" wrap="square" lIns="91440" tIns="45720" rIns="91440" bIns="45720" numCol="1" rtlCol="0" anchor="t" anchorCtr="0" compatLnSpc="1">
              <a:prstTxWarp prst="textNoShape">
                <a:avLst/>
              </a:prstTxWarp>
            </a:bodyPr>
            <a:lstStyle>
              <a:defPPr>
                <a:defRPr lang="en-GB"/>
              </a:defPPr>
              <a:lvl1pPr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1pPr>
              <a:lvl2pPr marL="705898" indent="-2714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2pPr>
              <a:lvl3pPr marL="1085997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3pPr>
              <a:lvl4pPr marL="1520396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4pPr>
              <a:lvl5pPr marL="1954794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5pPr>
              <a:lvl6pPr marL="2171994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6pPr>
              <a:lvl7pPr marL="2606393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7pPr>
              <a:lvl8pPr marL="3040792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8pPr>
              <a:lvl9pPr marL="3475190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9pPr>
            </a:lstStyle>
            <a:p>
              <a:pPr marL="0" marR="0" indent="0" algn="l" defTabSz="449263" rtl="0" eaLnBrk="1" fontAlgn="base" latinLnBrk="0" hangingPunct="0">
                <a:lnSpc>
                  <a:spcPct val="93000"/>
                </a:lnSpc>
                <a:spcBef>
                  <a:spcPct val="0"/>
                </a:spcBef>
                <a:spcAft>
                  <a:spcPct val="0"/>
                </a:spcAft>
                <a:buClr>
                  <a:srgbClr val="000000"/>
                </a:buClr>
                <a:buSzPct val="100000"/>
                <a:buFont typeface="Times New Roman" panose="02020603050405020304" pitchFamily="18" charset="0"/>
                <a:buNone/>
                <a:tabLst/>
              </a:pPr>
              <a:endParaRPr kumimoji="0" lang="es-ES" sz="1800" b="0" i="0" u="none" strike="noStrike" cap="none" normalizeH="0" baseline="0">
                <a:ln>
                  <a:noFill/>
                </a:ln>
                <a:effectLst/>
                <a:latin typeface="Arial" panose="020B0604020202020204" pitchFamily="34" charset="0"/>
                <a:ea typeface="Microsoft YaHei" panose="020B0503020204020204" pitchFamily="34" charset="-122"/>
              </a:endParaRPr>
            </a:p>
          </xdr:txBody>
        </xdr:sp>
        <xdr:sp macro="" textlink="">
          <xdr:nvSpPr>
            <xdr:cNvPr id="46" name="865 Rectángulo redondeado"/>
            <xdr:cNvSpPr/>
          </xdr:nvSpPr>
          <xdr:spPr bwMode="auto">
            <a:xfrm rot="5400000">
              <a:off x="3753172" y="4292897"/>
              <a:ext cx="216024" cy="54000"/>
            </a:xfrm>
            <a:prstGeom prst="roundRect">
              <a:avLst/>
            </a:prstGeom>
            <a:solidFill>
              <a:srgbClr val="00B8FF"/>
            </a:solidFill>
            <a:ln w="9525" cap="flat" cmpd="sng" algn="ctr">
              <a:solidFill>
                <a:srgbClr val="00B0F0"/>
              </a:solidFill>
              <a:prstDash val="solid"/>
              <a:round/>
              <a:headEnd type="none" w="med" len="med"/>
              <a:tailEnd type="none" w="med" len="med"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chemeClr val="bg2"/>
                    </a:outerShdw>
                  </a:effectLst>
                </a14:hiddenEffects>
              </a:ext>
            </a:extLst>
          </xdr:spPr>
          <xdr:txBody>
            <a:bodyPr vert="horz" wrap="square" lIns="91440" tIns="45720" rIns="91440" bIns="45720" numCol="1" rtlCol="0" anchor="t" anchorCtr="0" compatLnSpc="1">
              <a:prstTxWarp prst="textNoShape">
                <a:avLst/>
              </a:prstTxWarp>
            </a:bodyPr>
            <a:lstStyle>
              <a:defPPr>
                <a:defRPr lang="en-GB"/>
              </a:defPPr>
              <a:lvl1pPr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1pPr>
              <a:lvl2pPr marL="705898" indent="-2714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2pPr>
              <a:lvl3pPr marL="1085997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3pPr>
              <a:lvl4pPr marL="1520396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4pPr>
              <a:lvl5pPr marL="1954794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5pPr>
              <a:lvl6pPr marL="2171994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6pPr>
              <a:lvl7pPr marL="2606393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7pPr>
              <a:lvl8pPr marL="3040792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8pPr>
              <a:lvl9pPr marL="3475190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9pPr>
            </a:lstStyle>
            <a:p>
              <a:pPr marL="0" marR="0" indent="0" algn="l" defTabSz="449263" rtl="0" eaLnBrk="1" fontAlgn="base" latinLnBrk="0" hangingPunct="0">
                <a:lnSpc>
                  <a:spcPct val="93000"/>
                </a:lnSpc>
                <a:spcBef>
                  <a:spcPct val="0"/>
                </a:spcBef>
                <a:spcAft>
                  <a:spcPct val="0"/>
                </a:spcAft>
                <a:buClr>
                  <a:srgbClr val="000000"/>
                </a:buClr>
                <a:buSzPct val="100000"/>
                <a:buFont typeface="Times New Roman" panose="02020603050405020304" pitchFamily="18" charset="0"/>
                <a:buNone/>
                <a:tabLst/>
              </a:pPr>
              <a:endParaRPr kumimoji="0" lang="es-ES" sz="1800" b="0" i="0" u="none" strike="noStrike" cap="none" normalizeH="0" baseline="0">
                <a:ln>
                  <a:noFill/>
                </a:ln>
                <a:effectLst/>
                <a:latin typeface="Arial" panose="020B0604020202020204" pitchFamily="34" charset="0"/>
                <a:ea typeface="Microsoft YaHei" panose="020B0503020204020204" pitchFamily="34" charset="-122"/>
              </a:endParaRPr>
            </a:p>
          </xdr:txBody>
        </xdr:sp>
        <xdr:sp macro="" textlink="">
          <xdr:nvSpPr>
            <xdr:cNvPr id="47" name="866 Forma libre"/>
            <xdr:cNvSpPr/>
          </xdr:nvSpPr>
          <xdr:spPr bwMode="auto">
            <a:xfrm>
              <a:off x="3744168" y="4139877"/>
              <a:ext cx="1224136" cy="72008"/>
            </a:xfrm>
            <a:custGeom>
              <a:avLst/>
              <a:gdLst>
                <a:gd name="connsiteX0" fmla="*/ 0 w 1368152"/>
                <a:gd name="connsiteY0" fmla="*/ 12002 h 72008"/>
                <a:gd name="connsiteX1" fmla="*/ 3515 w 1368152"/>
                <a:gd name="connsiteY1" fmla="*/ 3515 h 72008"/>
                <a:gd name="connsiteX2" fmla="*/ 12002 w 1368152"/>
                <a:gd name="connsiteY2" fmla="*/ 0 h 72008"/>
                <a:gd name="connsiteX3" fmla="*/ 1356150 w 1368152"/>
                <a:gd name="connsiteY3" fmla="*/ 0 h 72008"/>
                <a:gd name="connsiteX4" fmla="*/ 1364637 w 1368152"/>
                <a:gd name="connsiteY4" fmla="*/ 3515 h 72008"/>
                <a:gd name="connsiteX5" fmla="*/ 1368152 w 1368152"/>
                <a:gd name="connsiteY5" fmla="*/ 12002 h 72008"/>
                <a:gd name="connsiteX6" fmla="*/ 1368152 w 1368152"/>
                <a:gd name="connsiteY6" fmla="*/ 60006 h 72008"/>
                <a:gd name="connsiteX7" fmla="*/ 1364637 w 1368152"/>
                <a:gd name="connsiteY7" fmla="*/ 68493 h 72008"/>
                <a:gd name="connsiteX8" fmla="*/ 1356150 w 1368152"/>
                <a:gd name="connsiteY8" fmla="*/ 72008 h 72008"/>
                <a:gd name="connsiteX9" fmla="*/ 12002 w 1368152"/>
                <a:gd name="connsiteY9" fmla="*/ 72008 h 72008"/>
                <a:gd name="connsiteX10" fmla="*/ 3515 w 1368152"/>
                <a:gd name="connsiteY10" fmla="*/ 68493 h 72008"/>
                <a:gd name="connsiteX11" fmla="*/ 0 w 1368152"/>
                <a:gd name="connsiteY11" fmla="*/ 60006 h 72008"/>
                <a:gd name="connsiteX12" fmla="*/ 0 w 1368152"/>
                <a:gd name="connsiteY12" fmla="*/ 12002 h 72008"/>
                <a:gd name="connsiteX0" fmla="*/ 72008 w 1440160"/>
                <a:gd name="connsiteY0" fmla="*/ 12002 h 147199"/>
                <a:gd name="connsiteX1" fmla="*/ 75523 w 1440160"/>
                <a:gd name="connsiteY1" fmla="*/ 3515 h 147199"/>
                <a:gd name="connsiteX2" fmla="*/ 84010 w 1440160"/>
                <a:gd name="connsiteY2" fmla="*/ 0 h 147199"/>
                <a:gd name="connsiteX3" fmla="*/ 1428158 w 1440160"/>
                <a:gd name="connsiteY3" fmla="*/ 0 h 147199"/>
                <a:gd name="connsiteX4" fmla="*/ 1436645 w 1440160"/>
                <a:gd name="connsiteY4" fmla="*/ 3515 h 147199"/>
                <a:gd name="connsiteX5" fmla="*/ 1440160 w 1440160"/>
                <a:gd name="connsiteY5" fmla="*/ 12002 h 147199"/>
                <a:gd name="connsiteX6" fmla="*/ 1440160 w 1440160"/>
                <a:gd name="connsiteY6" fmla="*/ 60006 h 147199"/>
                <a:gd name="connsiteX7" fmla="*/ 1436645 w 1440160"/>
                <a:gd name="connsiteY7" fmla="*/ 68493 h 147199"/>
                <a:gd name="connsiteX8" fmla="*/ 1428158 w 1440160"/>
                <a:gd name="connsiteY8" fmla="*/ 72008 h 147199"/>
                <a:gd name="connsiteX9" fmla="*/ 84010 w 1440160"/>
                <a:gd name="connsiteY9" fmla="*/ 72008 h 147199"/>
                <a:gd name="connsiteX10" fmla="*/ 75523 w 1440160"/>
                <a:gd name="connsiteY10" fmla="*/ 68493 h 147199"/>
                <a:gd name="connsiteX11" fmla="*/ 0 w 1440160"/>
                <a:gd name="connsiteY11" fmla="*/ 144016 h 147199"/>
                <a:gd name="connsiteX12" fmla="*/ 72008 w 1440160"/>
                <a:gd name="connsiteY12" fmla="*/ 12002 h 147199"/>
                <a:gd name="connsiteX0" fmla="*/ 72008 w 1440160"/>
                <a:gd name="connsiteY0" fmla="*/ 12002 h 156017"/>
                <a:gd name="connsiteX1" fmla="*/ 75523 w 1440160"/>
                <a:gd name="connsiteY1" fmla="*/ 3515 h 156017"/>
                <a:gd name="connsiteX2" fmla="*/ 84010 w 1440160"/>
                <a:gd name="connsiteY2" fmla="*/ 0 h 156017"/>
                <a:gd name="connsiteX3" fmla="*/ 1428158 w 1440160"/>
                <a:gd name="connsiteY3" fmla="*/ 0 h 156017"/>
                <a:gd name="connsiteX4" fmla="*/ 1436645 w 1440160"/>
                <a:gd name="connsiteY4" fmla="*/ 3515 h 156017"/>
                <a:gd name="connsiteX5" fmla="*/ 1440160 w 1440160"/>
                <a:gd name="connsiteY5" fmla="*/ 12002 h 156017"/>
                <a:gd name="connsiteX6" fmla="*/ 1440160 w 1440160"/>
                <a:gd name="connsiteY6" fmla="*/ 60006 h 156017"/>
                <a:gd name="connsiteX7" fmla="*/ 1436645 w 1440160"/>
                <a:gd name="connsiteY7" fmla="*/ 68493 h 156017"/>
                <a:gd name="connsiteX8" fmla="*/ 1428158 w 1440160"/>
                <a:gd name="connsiteY8" fmla="*/ 72008 h 156017"/>
                <a:gd name="connsiteX9" fmla="*/ 84010 w 1440160"/>
                <a:gd name="connsiteY9" fmla="*/ 72008 h 156017"/>
                <a:gd name="connsiteX10" fmla="*/ 144016 w 1440160"/>
                <a:gd name="connsiteY10" fmla="*/ 144016 h 156017"/>
                <a:gd name="connsiteX11" fmla="*/ 0 w 1440160"/>
                <a:gd name="connsiteY11" fmla="*/ 144016 h 156017"/>
                <a:gd name="connsiteX12" fmla="*/ 72008 w 1440160"/>
                <a:gd name="connsiteY12" fmla="*/ 12002 h 156017"/>
                <a:gd name="connsiteX0" fmla="*/ 72008 w 1440160"/>
                <a:gd name="connsiteY0" fmla="*/ 12002 h 147199"/>
                <a:gd name="connsiteX1" fmla="*/ 75523 w 1440160"/>
                <a:gd name="connsiteY1" fmla="*/ 3515 h 147199"/>
                <a:gd name="connsiteX2" fmla="*/ 84010 w 1440160"/>
                <a:gd name="connsiteY2" fmla="*/ 0 h 147199"/>
                <a:gd name="connsiteX3" fmla="*/ 1428158 w 1440160"/>
                <a:gd name="connsiteY3" fmla="*/ 0 h 147199"/>
                <a:gd name="connsiteX4" fmla="*/ 1436645 w 1440160"/>
                <a:gd name="connsiteY4" fmla="*/ 3515 h 147199"/>
                <a:gd name="connsiteX5" fmla="*/ 1440160 w 1440160"/>
                <a:gd name="connsiteY5" fmla="*/ 12002 h 147199"/>
                <a:gd name="connsiteX6" fmla="*/ 1440160 w 1440160"/>
                <a:gd name="connsiteY6" fmla="*/ 60006 h 147199"/>
                <a:gd name="connsiteX7" fmla="*/ 1436645 w 1440160"/>
                <a:gd name="connsiteY7" fmla="*/ 68493 h 147199"/>
                <a:gd name="connsiteX8" fmla="*/ 1428158 w 1440160"/>
                <a:gd name="connsiteY8" fmla="*/ 72008 h 147199"/>
                <a:gd name="connsiteX9" fmla="*/ 360040 w 1440160"/>
                <a:gd name="connsiteY9" fmla="*/ 144016 h 147199"/>
                <a:gd name="connsiteX10" fmla="*/ 144016 w 1440160"/>
                <a:gd name="connsiteY10" fmla="*/ 144016 h 147199"/>
                <a:gd name="connsiteX11" fmla="*/ 0 w 1440160"/>
                <a:gd name="connsiteY11" fmla="*/ 144016 h 147199"/>
                <a:gd name="connsiteX12" fmla="*/ 72008 w 1440160"/>
                <a:gd name="connsiteY12" fmla="*/ 12002 h 147199"/>
                <a:gd name="connsiteX0" fmla="*/ 72008 w 1515351"/>
                <a:gd name="connsiteY0" fmla="*/ 12002 h 216024"/>
                <a:gd name="connsiteX1" fmla="*/ 75523 w 1515351"/>
                <a:gd name="connsiteY1" fmla="*/ 3515 h 216024"/>
                <a:gd name="connsiteX2" fmla="*/ 84010 w 1515351"/>
                <a:gd name="connsiteY2" fmla="*/ 0 h 216024"/>
                <a:gd name="connsiteX3" fmla="*/ 1428158 w 1515351"/>
                <a:gd name="connsiteY3" fmla="*/ 0 h 216024"/>
                <a:gd name="connsiteX4" fmla="*/ 1436645 w 1515351"/>
                <a:gd name="connsiteY4" fmla="*/ 3515 h 216024"/>
                <a:gd name="connsiteX5" fmla="*/ 1440160 w 1515351"/>
                <a:gd name="connsiteY5" fmla="*/ 12002 h 216024"/>
                <a:gd name="connsiteX6" fmla="*/ 1440160 w 1515351"/>
                <a:gd name="connsiteY6" fmla="*/ 60006 h 216024"/>
                <a:gd name="connsiteX7" fmla="*/ 1436645 w 1515351"/>
                <a:gd name="connsiteY7" fmla="*/ 68493 h 216024"/>
                <a:gd name="connsiteX8" fmla="*/ 1512168 w 1515351"/>
                <a:gd name="connsiteY8" fmla="*/ 216024 h 216024"/>
                <a:gd name="connsiteX9" fmla="*/ 360040 w 1515351"/>
                <a:gd name="connsiteY9" fmla="*/ 144016 h 216024"/>
                <a:gd name="connsiteX10" fmla="*/ 144016 w 1515351"/>
                <a:gd name="connsiteY10" fmla="*/ 144016 h 216024"/>
                <a:gd name="connsiteX11" fmla="*/ 0 w 1515351"/>
                <a:gd name="connsiteY11" fmla="*/ 144016 h 216024"/>
                <a:gd name="connsiteX12" fmla="*/ 72008 w 1515351"/>
                <a:gd name="connsiteY12" fmla="*/ 12002 h 216024"/>
                <a:gd name="connsiteX0" fmla="*/ 72008 w 1524169"/>
                <a:gd name="connsiteY0" fmla="*/ 12002 h 216024"/>
                <a:gd name="connsiteX1" fmla="*/ 75523 w 1524169"/>
                <a:gd name="connsiteY1" fmla="*/ 3515 h 216024"/>
                <a:gd name="connsiteX2" fmla="*/ 84010 w 1524169"/>
                <a:gd name="connsiteY2" fmla="*/ 0 h 216024"/>
                <a:gd name="connsiteX3" fmla="*/ 1428158 w 1524169"/>
                <a:gd name="connsiteY3" fmla="*/ 0 h 216024"/>
                <a:gd name="connsiteX4" fmla="*/ 1436645 w 1524169"/>
                <a:gd name="connsiteY4" fmla="*/ 3515 h 216024"/>
                <a:gd name="connsiteX5" fmla="*/ 1440160 w 1524169"/>
                <a:gd name="connsiteY5" fmla="*/ 12002 h 216024"/>
                <a:gd name="connsiteX6" fmla="*/ 1440160 w 1524169"/>
                <a:gd name="connsiteY6" fmla="*/ 60006 h 216024"/>
                <a:gd name="connsiteX7" fmla="*/ 1512168 w 1524169"/>
                <a:gd name="connsiteY7" fmla="*/ 144015 h 216024"/>
                <a:gd name="connsiteX8" fmla="*/ 1512168 w 1524169"/>
                <a:gd name="connsiteY8" fmla="*/ 216024 h 216024"/>
                <a:gd name="connsiteX9" fmla="*/ 360040 w 1524169"/>
                <a:gd name="connsiteY9" fmla="*/ 144016 h 216024"/>
                <a:gd name="connsiteX10" fmla="*/ 144016 w 1524169"/>
                <a:gd name="connsiteY10" fmla="*/ 144016 h 216024"/>
                <a:gd name="connsiteX11" fmla="*/ 0 w 1524169"/>
                <a:gd name="connsiteY11" fmla="*/ 144016 h 216024"/>
                <a:gd name="connsiteX12" fmla="*/ 72008 w 1524169"/>
                <a:gd name="connsiteY12" fmla="*/ 12002 h 216024"/>
                <a:gd name="connsiteX0" fmla="*/ 72008 w 1512168"/>
                <a:gd name="connsiteY0" fmla="*/ 12002 h 147199"/>
                <a:gd name="connsiteX1" fmla="*/ 75523 w 1512168"/>
                <a:gd name="connsiteY1" fmla="*/ 3515 h 147199"/>
                <a:gd name="connsiteX2" fmla="*/ 84010 w 1512168"/>
                <a:gd name="connsiteY2" fmla="*/ 0 h 147199"/>
                <a:gd name="connsiteX3" fmla="*/ 1428158 w 1512168"/>
                <a:gd name="connsiteY3" fmla="*/ 0 h 147199"/>
                <a:gd name="connsiteX4" fmla="*/ 1436645 w 1512168"/>
                <a:gd name="connsiteY4" fmla="*/ 3515 h 147199"/>
                <a:gd name="connsiteX5" fmla="*/ 1440160 w 1512168"/>
                <a:gd name="connsiteY5" fmla="*/ 12002 h 147199"/>
                <a:gd name="connsiteX6" fmla="*/ 1440160 w 1512168"/>
                <a:gd name="connsiteY6" fmla="*/ 60006 h 147199"/>
                <a:gd name="connsiteX7" fmla="*/ 1512168 w 1512168"/>
                <a:gd name="connsiteY7" fmla="*/ 144015 h 147199"/>
                <a:gd name="connsiteX8" fmla="*/ 1512168 w 1512168"/>
                <a:gd name="connsiteY8" fmla="*/ 144015 h 147199"/>
                <a:gd name="connsiteX9" fmla="*/ 360040 w 1512168"/>
                <a:gd name="connsiteY9" fmla="*/ 144016 h 147199"/>
                <a:gd name="connsiteX10" fmla="*/ 144016 w 1512168"/>
                <a:gd name="connsiteY10" fmla="*/ 144016 h 147199"/>
                <a:gd name="connsiteX11" fmla="*/ 0 w 1512168"/>
                <a:gd name="connsiteY11" fmla="*/ 144016 h 147199"/>
                <a:gd name="connsiteX12" fmla="*/ 72008 w 1512168"/>
                <a:gd name="connsiteY12" fmla="*/ 12002 h 147199"/>
                <a:gd name="connsiteX0" fmla="*/ 72008 w 1512168"/>
                <a:gd name="connsiteY0" fmla="*/ 12002 h 147199"/>
                <a:gd name="connsiteX1" fmla="*/ 75523 w 1512168"/>
                <a:gd name="connsiteY1" fmla="*/ 3515 h 147199"/>
                <a:gd name="connsiteX2" fmla="*/ 84010 w 1512168"/>
                <a:gd name="connsiteY2" fmla="*/ 0 h 147199"/>
                <a:gd name="connsiteX3" fmla="*/ 1428158 w 1512168"/>
                <a:gd name="connsiteY3" fmla="*/ 0 h 147199"/>
                <a:gd name="connsiteX4" fmla="*/ 1436645 w 1512168"/>
                <a:gd name="connsiteY4" fmla="*/ 3515 h 147199"/>
                <a:gd name="connsiteX5" fmla="*/ 1440160 w 1512168"/>
                <a:gd name="connsiteY5" fmla="*/ 12002 h 147199"/>
                <a:gd name="connsiteX6" fmla="*/ 1512168 w 1512168"/>
                <a:gd name="connsiteY6" fmla="*/ 72008 h 147199"/>
                <a:gd name="connsiteX7" fmla="*/ 1512168 w 1512168"/>
                <a:gd name="connsiteY7" fmla="*/ 144015 h 147199"/>
                <a:gd name="connsiteX8" fmla="*/ 1512168 w 1512168"/>
                <a:gd name="connsiteY8" fmla="*/ 144015 h 147199"/>
                <a:gd name="connsiteX9" fmla="*/ 360040 w 1512168"/>
                <a:gd name="connsiteY9" fmla="*/ 144016 h 147199"/>
                <a:gd name="connsiteX10" fmla="*/ 144016 w 1512168"/>
                <a:gd name="connsiteY10" fmla="*/ 144016 h 147199"/>
                <a:gd name="connsiteX11" fmla="*/ 0 w 1512168"/>
                <a:gd name="connsiteY11" fmla="*/ 144016 h 147199"/>
                <a:gd name="connsiteX12" fmla="*/ 72008 w 1512168"/>
                <a:gd name="connsiteY12" fmla="*/ 12002 h 147199"/>
                <a:gd name="connsiteX0" fmla="*/ 72008 w 1512168"/>
                <a:gd name="connsiteY0" fmla="*/ 12002 h 147199"/>
                <a:gd name="connsiteX1" fmla="*/ 75523 w 1512168"/>
                <a:gd name="connsiteY1" fmla="*/ 3515 h 147199"/>
                <a:gd name="connsiteX2" fmla="*/ 84010 w 1512168"/>
                <a:gd name="connsiteY2" fmla="*/ 0 h 147199"/>
                <a:gd name="connsiteX3" fmla="*/ 1428158 w 1512168"/>
                <a:gd name="connsiteY3" fmla="*/ 0 h 147199"/>
                <a:gd name="connsiteX4" fmla="*/ 1436645 w 1512168"/>
                <a:gd name="connsiteY4" fmla="*/ 3515 h 147199"/>
                <a:gd name="connsiteX5" fmla="*/ 1440160 w 1512168"/>
                <a:gd name="connsiteY5" fmla="*/ 12002 h 147199"/>
                <a:gd name="connsiteX6" fmla="*/ 1440160 w 1512168"/>
                <a:gd name="connsiteY6" fmla="*/ 0 h 147199"/>
                <a:gd name="connsiteX7" fmla="*/ 1512168 w 1512168"/>
                <a:gd name="connsiteY7" fmla="*/ 144015 h 147199"/>
                <a:gd name="connsiteX8" fmla="*/ 1512168 w 1512168"/>
                <a:gd name="connsiteY8" fmla="*/ 144015 h 147199"/>
                <a:gd name="connsiteX9" fmla="*/ 360040 w 1512168"/>
                <a:gd name="connsiteY9" fmla="*/ 144016 h 147199"/>
                <a:gd name="connsiteX10" fmla="*/ 144016 w 1512168"/>
                <a:gd name="connsiteY10" fmla="*/ 144016 h 147199"/>
                <a:gd name="connsiteX11" fmla="*/ 0 w 1512168"/>
                <a:gd name="connsiteY11" fmla="*/ 144016 h 147199"/>
                <a:gd name="connsiteX12" fmla="*/ 72008 w 1512168"/>
                <a:gd name="connsiteY12" fmla="*/ 12002 h 147199"/>
                <a:gd name="connsiteX0" fmla="*/ 72008 w 1512168"/>
                <a:gd name="connsiteY0" fmla="*/ 12002 h 147199"/>
                <a:gd name="connsiteX1" fmla="*/ 75523 w 1512168"/>
                <a:gd name="connsiteY1" fmla="*/ 3515 h 147199"/>
                <a:gd name="connsiteX2" fmla="*/ 84010 w 1512168"/>
                <a:gd name="connsiteY2" fmla="*/ 0 h 147199"/>
                <a:gd name="connsiteX3" fmla="*/ 1428158 w 1512168"/>
                <a:gd name="connsiteY3" fmla="*/ 0 h 147199"/>
                <a:gd name="connsiteX4" fmla="*/ 1436645 w 1512168"/>
                <a:gd name="connsiteY4" fmla="*/ 3515 h 147199"/>
                <a:gd name="connsiteX5" fmla="*/ 1440160 w 1512168"/>
                <a:gd name="connsiteY5" fmla="*/ 12002 h 147199"/>
                <a:gd name="connsiteX6" fmla="*/ 1440160 w 1512168"/>
                <a:gd name="connsiteY6" fmla="*/ 0 h 147199"/>
                <a:gd name="connsiteX7" fmla="*/ 1512168 w 1512168"/>
                <a:gd name="connsiteY7" fmla="*/ 144015 h 147199"/>
                <a:gd name="connsiteX8" fmla="*/ 1512168 w 1512168"/>
                <a:gd name="connsiteY8" fmla="*/ 144015 h 147199"/>
                <a:gd name="connsiteX9" fmla="*/ 144016 w 1512168"/>
                <a:gd name="connsiteY9" fmla="*/ 144016 h 147199"/>
                <a:gd name="connsiteX10" fmla="*/ 0 w 1512168"/>
                <a:gd name="connsiteY10" fmla="*/ 144016 h 147199"/>
                <a:gd name="connsiteX11" fmla="*/ 72008 w 1512168"/>
                <a:gd name="connsiteY11" fmla="*/ 12002 h 147199"/>
                <a:gd name="connsiteX0" fmla="*/ 72008 w 1512168"/>
                <a:gd name="connsiteY0" fmla="*/ 12002 h 144016"/>
                <a:gd name="connsiteX1" fmla="*/ 75523 w 1512168"/>
                <a:gd name="connsiteY1" fmla="*/ 3515 h 144016"/>
                <a:gd name="connsiteX2" fmla="*/ 84010 w 1512168"/>
                <a:gd name="connsiteY2" fmla="*/ 0 h 144016"/>
                <a:gd name="connsiteX3" fmla="*/ 1428158 w 1512168"/>
                <a:gd name="connsiteY3" fmla="*/ 0 h 144016"/>
                <a:gd name="connsiteX4" fmla="*/ 1436645 w 1512168"/>
                <a:gd name="connsiteY4" fmla="*/ 3515 h 144016"/>
                <a:gd name="connsiteX5" fmla="*/ 1440160 w 1512168"/>
                <a:gd name="connsiteY5" fmla="*/ 12002 h 144016"/>
                <a:gd name="connsiteX6" fmla="*/ 1440160 w 1512168"/>
                <a:gd name="connsiteY6" fmla="*/ 0 h 144016"/>
                <a:gd name="connsiteX7" fmla="*/ 1512168 w 1512168"/>
                <a:gd name="connsiteY7" fmla="*/ 144015 h 144016"/>
                <a:gd name="connsiteX8" fmla="*/ 1512168 w 1512168"/>
                <a:gd name="connsiteY8" fmla="*/ 144015 h 144016"/>
                <a:gd name="connsiteX9" fmla="*/ 0 w 1512168"/>
                <a:gd name="connsiteY9" fmla="*/ 144016 h 144016"/>
                <a:gd name="connsiteX10" fmla="*/ 72008 w 1512168"/>
                <a:gd name="connsiteY10" fmla="*/ 12002 h 144016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  <a:cxn ang="0">
                  <a:pos x="connsiteX5" y="connsiteY5"/>
                </a:cxn>
                <a:cxn ang="0">
                  <a:pos x="connsiteX6" y="connsiteY6"/>
                </a:cxn>
                <a:cxn ang="0">
                  <a:pos x="connsiteX7" y="connsiteY7"/>
                </a:cxn>
                <a:cxn ang="0">
                  <a:pos x="connsiteX8" y="connsiteY8"/>
                </a:cxn>
                <a:cxn ang="0">
                  <a:pos x="connsiteX9" y="connsiteY9"/>
                </a:cxn>
                <a:cxn ang="0">
                  <a:pos x="connsiteX10" y="connsiteY10"/>
                </a:cxn>
              </a:cxnLst>
              <a:rect l="l" t="t" r="r" b="b"/>
              <a:pathLst>
                <a:path w="1512168" h="144016">
                  <a:moveTo>
                    <a:pt x="72008" y="12002"/>
                  </a:moveTo>
                  <a:cubicBezTo>
                    <a:pt x="72008" y="8819"/>
                    <a:pt x="73273" y="5766"/>
                    <a:pt x="75523" y="3515"/>
                  </a:cubicBezTo>
                  <a:cubicBezTo>
                    <a:pt x="77774" y="1264"/>
                    <a:pt x="80827" y="0"/>
                    <a:pt x="84010" y="0"/>
                  </a:cubicBezTo>
                  <a:lnTo>
                    <a:pt x="1428158" y="0"/>
                  </a:lnTo>
                  <a:cubicBezTo>
                    <a:pt x="1431341" y="0"/>
                    <a:pt x="1434394" y="1265"/>
                    <a:pt x="1436645" y="3515"/>
                  </a:cubicBezTo>
                  <a:cubicBezTo>
                    <a:pt x="1438896" y="5766"/>
                    <a:pt x="1440160" y="8819"/>
                    <a:pt x="1440160" y="12002"/>
                  </a:cubicBezTo>
                  <a:lnTo>
                    <a:pt x="1440160" y="0"/>
                  </a:lnTo>
                  <a:cubicBezTo>
                    <a:pt x="1440160" y="3183"/>
                    <a:pt x="1500167" y="130013"/>
                    <a:pt x="1512168" y="144015"/>
                  </a:cubicBezTo>
                  <a:lnTo>
                    <a:pt x="1512168" y="144015"/>
                  </a:lnTo>
                  <a:lnTo>
                    <a:pt x="0" y="144016"/>
                  </a:lnTo>
                  <a:lnTo>
                    <a:pt x="72008" y="12002"/>
                  </a:lnTo>
                  <a:close/>
                </a:path>
              </a:pathLst>
            </a:custGeom>
            <a:solidFill>
              <a:srgbClr val="FF9900"/>
            </a:solidFill>
            <a:ln w="9525" cap="flat" cmpd="sng" algn="ctr">
              <a:solidFill>
                <a:srgbClr val="00B0F0"/>
              </a:solidFill>
              <a:prstDash val="solid"/>
              <a:round/>
              <a:headEnd type="none" w="med" len="med"/>
              <a:tailEnd type="none" w="med" len="med"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chemeClr val="bg2"/>
                    </a:outerShdw>
                  </a:effectLst>
                </a14:hiddenEffects>
              </a:ext>
            </a:extLst>
          </xdr:spPr>
          <xdr:txBody>
            <a:bodyPr vert="horz" wrap="square" lIns="91440" tIns="45720" rIns="91440" bIns="45720" numCol="1" rtlCol="0" anchor="t" anchorCtr="0" compatLnSpc="1">
              <a:prstTxWarp prst="textNoShape">
                <a:avLst/>
              </a:prstTxWarp>
            </a:bodyPr>
            <a:lstStyle>
              <a:defPPr>
                <a:defRPr lang="en-GB"/>
              </a:defPPr>
              <a:lvl1pPr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1pPr>
              <a:lvl2pPr marL="705898" indent="-2714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2pPr>
              <a:lvl3pPr marL="1085997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3pPr>
              <a:lvl4pPr marL="1520396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4pPr>
              <a:lvl5pPr marL="1954794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5pPr>
              <a:lvl6pPr marL="2171994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6pPr>
              <a:lvl7pPr marL="2606393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7pPr>
              <a:lvl8pPr marL="3040792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8pPr>
              <a:lvl9pPr marL="3475190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9pPr>
            </a:lstStyle>
            <a:p>
              <a:pPr marL="0" marR="0" indent="0" algn="l" defTabSz="449263" rtl="0" eaLnBrk="1" fontAlgn="base" latinLnBrk="0" hangingPunct="0">
                <a:lnSpc>
                  <a:spcPct val="93000"/>
                </a:lnSpc>
                <a:spcBef>
                  <a:spcPct val="0"/>
                </a:spcBef>
                <a:spcAft>
                  <a:spcPct val="0"/>
                </a:spcAft>
                <a:buClr>
                  <a:srgbClr val="000000"/>
                </a:buClr>
                <a:buSzPct val="100000"/>
                <a:buFont typeface="Times New Roman" panose="02020603050405020304" pitchFamily="18" charset="0"/>
                <a:buNone/>
                <a:tabLst/>
              </a:pPr>
              <a:endParaRPr kumimoji="0" lang="es-ES" sz="1800" b="0" i="0" u="none" strike="noStrike" cap="none" normalizeH="0" baseline="0">
                <a:ln>
                  <a:noFill/>
                </a:ln>
                <a:effectLst/>
                <a:latin typeface="Arial" panose="020B0604020202020204" pitchFamily="34" charset="0"/>
                <a:ea typeface="Microsoft YaHei" panose="020B0503020204020204" pitchFamily="34" charset="-122"/>
              </a:endParaRPr>
            </a:p>
          </xdr:txBody>
        </xdr:sp>
        <xdr:sp macro="" textlink="">
          <xdr:nvSpPr>
            <xdr:cNvPr id="48" name="867 Rectángulo redondeado"/>
            <xdr:cNvSpPr/>
          </xdr:nvSpPr>
          <xdr:spPr bwMode="auto">
            <a:xfrm rot="5400000">
              <a:off x="4761284" y="4292897"/>
              <a:ext cx="216024" cy="54000"/>
            </a:xfrm>
            <a:prstGeom prst="roundRect">
              <a:avLst/>
            </a:prstGeom>
            <a:solidFill>
              <a:srgbClr val="00B8FF"/>
            </a:solidFill>
            <a:ln w="9525" cap="flat" cmpd="sng" algn="ctr">
              <a:solidFill>
                <a:srgbClr val="00B0F0"/>
              </a:solidFill>
              <a:prstDash val="solid"/>
              <a:round/>
              <a:headEnd type="none" w="med" len="med"/>
              <a:tailEnd type="none" w="med" len="med"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chemeClr val="bg2"/>
                    </a:outerShdw>
                  </a:effectLst>
                </a14:hiddenEffects>
              </a:ext>
            </a:extLst>
          </xdr:spPr>
          <xdr:txBody>
            <a:bodyPr vert="horz" wrap="square" lIns="91440" tIns="45720" rIns="91440" bIns="45720" numCol="1" rtlCol="0" anchor="t" anchorCtr="0" compatLnSpc="1">
              <a:prstTxWarp prst="textNoShape">
                <a:avLst/>
              </a:prstTxWarp>
            </a:bodyPr>
            <a:lstStyle>
              <a:defPPr>
                <a:defRPr lang="en-GB"/>
              </a:defPPr>
              <a:lvl1pPr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1pPr>
              <a:lvl2pPr marL="705898" indent="-2714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2pPr>
              <a:lvl3pPr marL="1085997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3pPr>
              <a:lvl4pPr marL="1520396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4pPr>
              <a:lvl5pPr marL="1954794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5pPr>
              <a:lvl6pPr marL="2171994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6pPr>
              <a:lvl7pPr marL="2606393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7pPr>
              <a:lvl8pPr marL="3040792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8pPr>
              <a:lvl9pPr marL="3475190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9pPr>
            </a:lstStyle>
            <a:p>
              <a:pPr marL="0" marR="0" indent="0" algn="l" defTabSz="449263" rtl="0" eaLnBrk="1" fontAlgn="base" latinLnBrk="0" hangingPunct="0">
                <a:lnSpc>
                  <a:spcPct val="93000"/>
                </a:lnSpc>
                <a:spcBef>
                  <a:spcPct val="0"/>
                </a:spcBef>
                <a:spcAft>
                  <a:spcPct val="0"/>
                </a:spcAft>
                <a:buClr>
                  <a:srgbClr val="000000"/>
                </a:buClr>
                <a:buSzPct val="100000"/>
                <a:buFont typeface="Times New Roman" panose="02020603050405020304" pitchFamily="18" charset="0"/>
                <a:buNone/>
                <a:tabLst/>
              </a:pPr>
              <a:endParaRPr kumimoji="0" lang="es-ES" sz="1800" b="0" i="0" u="none" strike="noStrike" cap="none" normalizeH="0" baseline="0">
                <a:ln>
                  <a:noFill/>
                </a:ln>
                <a:effectLst/>
                <a:latin typeface="Arial" panose="020B0604020202020204" pitchFamily="34" charset="0"/>
                <a:ea typeface="Microsoft YaHei" panose="020B0503020204020204" pitchFamily="34" charset="-122"/>
              </a:endParaRPr>
            </a:p>
          </xdr:txBody>
        </xdr:sp>
      </xdr:grpSp>
    </xdr:grpSp>
    <xdr:clientData/>
  </xdr:twoCellAnchor>
  <xdr:twoCellAnchor>
    <xdr:from>
      <xdr:col>0</xdr:col>
      <xdr:colOff>378441</xdr:colOff>
      <xdr:row>3</xdr:row>
      <xdr:rowOff>15142</xdr:rowOff>
    </xdr:from>
    <xdr:to>
      <xdr:col>0</xdr:col>
      <xdr:colOff>630441</xdr:colOff>
      <xdr:row>4</xdr:row>
      <xdr:rowOff>19492</xdr:rowOff>
    </xdr:to>
    <xdr:grpSp>
      <xdr:nvGrpSpPr>
        <xdr:cNvPr id="30" name="593 Grupo"/>
        <xdr:cNvGrpSpPr/>
      </xdr:nvGrpSpPr>
      <xdr:grpSpPr>
        <a:xfrm>
          <a:off x="378441" y="603960"/>
          <a:ext cx="252000" cy="258350"/>
          <a:chOff x="1152178" y="1224186"/>
          <a:chExt cx="248040" cy="228984"/>
        </a:xfrm>
      </xdr:grpSpPr>
      <xdr:sp macro="" textlink="">
        <xdr:nvSpPr>
          <xdr:cNvPr id="31" name="Oval 19"/>
          <xdr:cNvSpPr>
            <a:spLocks noChangeArrowheads="1"/>
          </xdr:cNvSpPr>
        </xdr:nvSpPr>
        <xdr:spPr bwMode="auto">
          <a:xfrm>
            <a:off x="1152178" y="1224186"/>
            <a:ext cx="248040" cy="228984"/>
          </a:xfrm>
          <a:prstGeom prst="ellipse">
            <a:avLst/>
          </a:prstGeom>
          <a:solidFill>
            <a:srgbClr val="FFFFFF"/>
          </a:solidFill>
          <a:ln w="12700">
            <a:solidFill>
              <a:schemeClr val="tx1"/>
            </a:solidFill>
            <a:headEnd/>
            <a:tailEnd/>
          </a:ln>
        </xdr:spPr>
        <xdr:style>
          <a:lnRef idx="2">
            <a:schemeClr val="accent3">
              <a:shade val="50000"/>
            </a:schemeClr>
          </a:lnRef>
          <a:fillRef idx="1">
            <a:schemeClr val="accent3"/>
          </a:fillRef>
          <a:effectRef idx="0">
            <a:schemeClr val="accent3"/>
          </a:effectRef>
          <a:fontRef idx="minor">
            <a:schemeClr val="lt1"/>
          </a:fontRef>
        </xdr:style>
        <xdr:txBody>
          <a:bodyPr wrap="square" anchor="ctr"/>
          <a:lstStyle>
            <a:defPPr>
              <a:defRPr lang="en-GB"/>
            </a:defPPr>
            <a:lvl1pPr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705898" indent="-2714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1085997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520396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954794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171994" algn="l" defTabSz="868797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606393" algn="l" defTabSz="868797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040792" algn="l" defTabSz="868797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475190" algn="l" defTabSz="868797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eaLnBrk="1">
              <a:lnSpc>
                <a:spcPct val="93000"/>
              </a:lnSpc>
              <a:buClr>
                <a:srgbClr val="000000"/>
              </a:buClr>
              <a:buSzPct val="100000"/>
              <a:buFont typeface="Times New Roman" pitchFamily="16" charset="0"/>
              <a:buNone/>
              <a:defRPr/>
            </a:pPr>
            <a:endParaRPr lang="es-ES" altLang="es-ES"/>
          </a:p>
        </xdr:txBody>
      </xdr:sp>
      <xdr:grpSp>
        <xdr:nvGrpSpPr>
          <xdr:cNvPr id="32" name="529 Grupo"/>
          <xdr:cNvGrpSpPr/>
        </xdr:nvGrpSpPr>
        <xdr:grpSpPr>
          <a:xfrm>
            <a:off x="1222378" y="1248669"/>
            <a:ext cx="115440" cy="180018"/>
            <a:chOff x="1222378" y="1248669"/>
            <a:chExt cx="115440" cy="180018"/>
          </a:xfrm>
        </xdr:grpSpPr>
        <xdr:sp macro="" textlink="">
          <xdr:nvSpPr>
            <xdr:cNvPr id="33" name="67 Elipse"/>
            <xdr:cNvSpPr>
              <a:spLocks noChangeArrowheads="1"/>
            </xdr:cNvSpPr>
          </xdr:nvSpPr>
          <xdr:spPr bwMode="auto">
            <a:xfrm>
              <a:off x="1252018" y="1248669"/>
              <a:ext cx="54600" cy="47524"/>
            </a:xfrm>
            <a:prstGeom prst="ellipse">
              <a:avLst/>
            </a:prstGeom>
            <a:solidFill>
              <a:srgbClr val="00B0F0"/>
            </a:solidFill>
            <a:ln w="3175" algn="ctr">
              <a:solidFill>
                <a:schemeClr val="tx1"/>
              </a:solidFill>
              <a:round/>
              <a:headEnd/>
              <a:tailEnd/>
            </a:ln>
          </xdr:spPr>
          <xdr:txBody>
            <a:bodyPr wrap="square"/>
            <a:lstStyle>
              <a:defPPr>
                <a:defRPr lang="en-GB"/>
              </a:defPPr>
              <a:lvl1pPr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1pPr>
              <a:lvl2pPr marL="705898" indent="-2714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2pPr>
              <a:lvl3pPr marL="1085997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3pPr>
              <a:lvl4pPr marL="1520396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4pPr>
              <a:lvl5pPr marL="1954794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5pPr>
              <a:lvl6pPr marL="2171994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6pPr>
              <a:lvl7pPr marL="2606393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7pPr>
              <a:lvl8pPr marL="3040792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8pPr>
              <a:lvl9pPr marL="3475190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9pPr>
            </a:lstStyle>
            <a:p>
              <a:pPr eaLnBrk="1">
                <a:lnSpc>
                  <a:spcPct val="93000"/>
                </a:lnSpc>
                <a:buClr>
                  <a:srgbClr val="000000"/>
                </a:buClr>
                <a:buSzPct val="100000"/>
                <a:buFont typeface="Times New Roman" pitchFamily="16" charset="0"/>
                <a:buNone/>
                <a:defRPr/>
              </a:pPr>
              <a:endParaRPr lang="es-ES"/>
            </a:p>
          </xdr:txBody>
        </xdr:sp>
        <xdr:sp macro="" textlink="">
          <xdr:nvSpPr>
            <xdr:cNvPr id="34" name="69 Rectángulo redondeado"/>
            <xdr:cNvSpPr>
              <a:spLocks noChangeArrowheads="1"/>
            </xdr:cNvSpPr>
          </xdr:nvSpPr>
          <xdr:spPr bwMode="auto">
            <a:xfrm rot="1800000">
              <a:off x="1250458" y="1356680"/>
              <a:ext cx="20279" cy="72007"/>
            </a:xfrm>
            <a:prstGeom prst="roundRect">
              <a:avLst>
                <a:gd name="adj" fmla="val 16667"/>
              </a:avLst>
            </a:prstGeom>
            <a:solidFill>
              <a:srgbClr val="00B0F0"/>
            </a:solidFill>
            <a:ln w="12700" algn="ctr">
              <a:noFill/>
              <a:round/>
              <a:headEnd/>
              <a:tailEnd/>
            </a:ln>
          </xdr:spPr>
          <xdr:txBody>
            <a:bodyPr wrap="square"/>
            <a:lstStyle>
              <a:defPPr>
                <a:defRPr lang="en-GB"/>
              </a:defPPr>
              <a:lvl1pPr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1pPr>
              <a:lvl2pPr marL="705898" indent="-2714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2pPr>
              <a:lvl3pPr marL="1085997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3pPr>
              <a:lvl4pPr marL="1520396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4pPr>
              <a:lvl5pPr marL="1954794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5pPr>
              <a:lvl6pPr marL="2171994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6pPr>
              <a:lvl7pPr marL="2606393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7pPr>
              <a:lvl8pPr marL="3040792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8pPr>
              <a:lvl9pPr marL="3475190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9pPr>
            </a:lstStyle>
            <a:p>
              <a:pPr eaLnBrk="1">
                <a:lnSpc>
                  <a:spcPct val="93000"/>
                </a:lnSpc>
                <a:buClr>
                  <a:srgbClr val="000000"/>
                </a:buClr>
                <a:buSzPct val="100000"/>
                <a:buFont typeface="Times New Roman" pitchFamily="16" charset="0"/>
                <a:buNone/>
                <a:defRPr/>
              </a:pPr>
              <a:endParaRPr lang="es-ES"/>
            </a:p>
          </xdr:txBody>
        </xdr:sp>
        <xdr:sp macro="" textlink="">
          <xdr:nvSpPr>
            <xdr:cNvPr id="35" name="70 Rectángulo redondeado"/>
            <xdr:cNvSpPr>
              <a:spLocks noChangeArrowheads="1"/>
            </xdr:cNvSpPr>
          </xdr:nvSpPr>
          <xdr:spPr bwMode="auto">
            <a:xfrm rot="19800000" flipH="1" flipV="1">
              <a:off x="1284778" y="1343719"/>
              <a:ext cx="20279" cy="84968"/>
            </a:xfrm>
            <a:prstGeom prst="roundRect">
              <a:avLst>
                <a:gd name="adj" fmla="val 16667"/>
              </a:avLst>
            </a:prstGeom>
            <a:solidFill>
              <a:srgbClr val="00B0F0"/>
            </a:solidFill>
            <a:ln w="12700" algn="ctr">
              <a:noFill/>
              <a:round/>
              <a:headEnd/>
              <a:tailEnd/>
            </a:ln>
          </xdr:spPr>
          <xdr:txBody>
            <a:bodyPr wrap="square"/>
            <a:lstStyle>
              <a:defPPr>
                <a:defRPr lang="en-GB"/>
              </a:defPPr>
              <a:lvl1pPr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1pPr>
              <a:lvl2pPr marL="705898" indent="-2714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2pPr>
              <a:lvl3pPr marL="1085997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3pPr>
              <a:lvl4pPr marL="1520396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4pPr>
              <a:lvl5pPr marL="1954794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5pPr>
              <a:lvl6pPr marL="2171994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6pPr>
              <a:lvl7pPr marL="2606393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7pPr>
              <a:lvl8pPr marL="3040792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8pPr>
              <a:lvl9pPr marL="3475190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9pPr>
            </a:lstStyle>
            <a:p>
              <a:pPr eaLnBrk="1">
                <a:lnSpc>
                  <a:spcPct val="93000"/>
                </a:lnSpc>
                <a:buClr>
                  <a:srgbClr val="000000"/>
                </a:buClr>
                <a:buSzPct val="100000"/>
                <a:buFont typeface="Times New Roman" pitchFamily="16" charset="0"/>
                <a:buNone/>
                <a:defRPr/>
              </a:pPr>
              <a:endParaRPr lang="es-ES"/>
            </a:p>
          </xdr:txBody>
        </xdr:sp>
        <xdr:sp macro="" textlink="">
          <xdr:nvSpPr>
            <xdr:cNvPr id="36" name="71 Rectángulo redondeado"/>
            <xdr:cNvSpPr>
              <a:spLocks noChangeArrowheads="1"/>
            </xdr:cNvSpPr>
          </xdr:nvSpPr>
          <xdr:spPr bwMode="auto">
            <a:xfrm rot="18000000" flipV="1">
              <a:off x="1291077" y="1286896"/>
              <a:ext cx="20162" cy="73320"/>
            </a:xfrm>
            <a:prstGeom prst="roundRect">
              <a:avLst>
                <a:gd name="adj" fmla="val 16667"/>
              </a:avLst>
            </a:prstGeom>
            <a:solidFill>
              <a:srgbClr val="00B0F0"/>
            </a:solidFill>
            <a:ln w="12700" algn="ctr">
              <a:noFill/>
              <a:round/>
              <a:headEnd/>
              <a:tailEnd/>
            </a:ln>
          </xdr:spPr>
          <xdr:txBody>
            <a:bodyPr wrap="square"/>
            <a:lstStyle>
              <a:defPPr>
                <a:defRPr lang="en-GB"/>
              </a:defPPr>
              <a:lvl1pPr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1pPr>
              <a:lvl2pPr marL="705898" indent="-2714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2pPr>
              <a:lvl3pPr marL="1085997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3pPr>
              <a:lvl4pPr marL="1520396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4pPr>
              <a:lvl5pPr marL="1954794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5pPr>
              <a:lvl6pPr marL="2171994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6pPr>
              <a:lvl7pPr marL="2606393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7pPr>
              <a:lvl8pPr marL="3040792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8pPr>
              <a:lvl9pPr marL="3475190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9pPr>
            </a:lstStyle>
            <a:p>
              <a:pPr eaLnBrk="1">
                <a:lnSpc>
                  <a:spcPct val="93000"/>
                </a:lnSpc>
                <a:buClr>
                  <a:srgbClr val="000000"/>
                </a:buClr>
                <a:buSzPct val="100000"/>
                <a:buFont typeface="Times New Roman" pitchFamily="16" charset="0"/>
                <a:buNone/>
                <a:defRPr/>
              </a:pPr>
              <a:endParaRPr lang="es-ES"/>
            </a:p>
          </xdr:txBody>
        </xdr:sp>
        <xdr:sp macro="" textlink="">
          <xdr:nvSpPr>
            <xdr:cNvPr id="37" name="73 Rectángulo redondeado"/>
            <xdr:cNvSpPr>
              <a:spLocks noChangeArrowheads="1"/>
            </xdr:cNvSpPr>
          </xdr:nvSpPr>
          <xdr:spPr bwMode="auto">
            <a:xfrm>
              <a:off x="1227058" y="1296193"/>
              <a:ext cx="37440" cy="48965"/>
            </a:xfrm>
            <a:prstGeom prst="roundRect">
              <a:avLst>
                <a:gd name="adj" fmla="val 16667"/>
              </a:avLst>
            </a:prstGeom>
            <a:solidFill>
              <a:srgbClr val="FFC000"/>
            </a:solidFill>
            <a:ln w="3175" algn="ctr">
              <a:solidFill>
                <a:schemeClr val="tx1"/>
              </a:solidFill>
              <a:round/>
              <a:headEnd/>
              <a:tailEnd/>
            </a:ln>
          </xdr:spPr>
          <xdr:txBody>
            <a:bodyPr wrap="square"/>
            <a:lstStyle>
              <a:defPPr>
                <a:defRPr lang="en-GB"/>
              </a:defPPr>
              <a:lvl1pPr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1pPr>
              <a:lvl2pPr marL="705898" indent="-2714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2pPr>
              <a:lvl3pPr marL="1085997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3pPr>
              <a:lvl4pPr marL="1520396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4pPr>
              <a:lvl5pPr marL="1954794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5pPr>
              <a:lvl6pPr marL="2171994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6pPr>
              <a:lvl7pPr marL="2606393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7pPr>
              <a:lvl8pPr marL="3040792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8pPr>
              <a:lvl9pPr marL="3475190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9pPr>
            </a:lstStyle>
            <a:p>
              <a:pPr eaLnBrk="1">
                <a:lnSpc>
                  <a:spcPct val="93000"/>
                </a:lnSpc>
                <a:buClr>
                  <a:srgbClr val="000000"/>
                </a:buClr>
                <a:buSzPct val="100000"/>
                <a:buFont typeface="Times New Roman" pitchFamily="16" charset="0"/>
                <a:buNone/>
                <a:defRPr/>
              </a:pPr>
              <a:endParaRPr lang="es-ES"/>
            </a:p>
          </xdr:txBody>
        </xdr:sp>
        <xdr:sp macro="" textlink="">
          <xdr:nvSpPr>
            <xdr:cNvPr id="38" name="74 Luna"/>
            <xdr:cNvSpPr>
              <a:spLocks noChangeArrowheads="1"/>
            </xdr:cNvSpPr>
          </xdr:nvSpPr>
          <xdr:spPr bwMode="auto">
            <a:xfrm rot="2176007">
              <a:off x="1222378" y="1254430"/>
              <a:ext cx="24960" cy="31683"/>
            </a:xfrm>
            <a:prstGeom prst="moon">
              <a:avLst>
                <a:gd name="adj" fmla="val 50000"/>
              </a:avLst>
            </a:prstGeom>
            <a:solidFill>
              <a:srgbClr val="00B0F0"/>
            </a:solidFill>
            <a:ln w="3175" algn="ctr">
              <a:solidFill>
                <a:schemeClr val="tx1"/>
              </a:solidFill>
              <a:round/>
              <a:headEnd/>
              <a:tailEnd/>
            </a:ln>
          </xdr:spPr>
          <xdr:txBody>
            <a:bodyPr wrap="square"/>
            <a:lstStyle>
              <a:defPPr>
                <a:defRPr lang="en-GB"/>
              </a:defPPr>
              <a:lvl1pPr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1pPr>
              <a:lvl2pPr marL="705898" indent="-2714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2pPr>
              <a:lvl3pPr marL="1085997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3pPr>
              <a:lvl4pPr marL="1520396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4pPr>
              <a:lvl5pPr marL="1954794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5pPr>
              <a:lvl6pPr marL="2171994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6pPr>
              <a:lvl7pPr marL="2606393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7pPr>
              <a:lvl8pPr marL="3040792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8pPr>
              <a:lvl9pPr marL="3475190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9pPr>
            </a:lstStyle>
            <a:p>
              <a:pPr eaLnBrk="1">
                <a:lnSpc>
                  <a:spcPct val="93000"/>
                </a:lnSpc>
                <a:buClr>
                  <a:srgbClr val="000000"/>
                </a:buClr>
                <a:buSzPct val="100000"/>
                <a:buFont typeface="Times New Roman" pitchFamily="16" charset="0"/>
                <a:buNone/>
                <a:defRPr/>
              </a:pPr>
              <a:endParaRPr lang="es-ES"/>
            </a:p>
          </xdr:txBody>
        </xdr:sp>
        <xdr:sp macro="" textlink="">
          <xdr:nvSpPr>
            <xdr:cNvPr id="39" name="76 Rectángulo redondeado"/>
            <xdr:cNvSpPr>
              <a:spLocks noChangeArrowheads="1"/>
            </xdr:cNvSpPr>
          </xdr:nvSpPr>
          <xdr:spPr bwMode="auto">
            <a:xfrm>
              <a:off x="1264498" y="1296193"/>
              <a:ext cx="23401" cy="60486"/>
            </a:xfrm>
            <a:prstGeom prst="roundRect">
              <a:avLst>
                <a:gd name="adj" fmla="val 16667"/>
              </a:avLst>
            </a:prstGeom>
            <a:solidFill>
              <a:srgbClr val="00B0F0"/>
            </a:solidFill>
            <a:ln w="12700" algn="ctr">
              <a:noFill/>
              <a:round/>
              <a:headEnd/>
              <a:tailEnd/>
            </a:ln>
          </xdr:spPr>
          <xdr:txBody>
            <a:bodyPr wrap="square"/>
            <a:lstStyle>
              <a:defPPr>
                <a:defRPr lang="en-GB"/>
              </a:defPPr>
              <a:lvl1pPr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1pPr>
              <a:lvl2pPr marL="705898" indent="-2714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2pPr>
              <a:lvl3pPr marL="1085997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3pPr>
              <a:lvl4pPr marL="1520396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4pPr>
              <a:lvl5pPr marL="1954794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5pPr>
              <a:lvl6pPr marL="2171994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6pPr>
              <a:lvl7pPr marL="2606393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7pPr>
              <a:lvl8pPr marL="3040792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8pPr>
              <a:lvl9pPr marL="3475190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9pPr>
            </a:lstStyle>
            <a:p>
              <a:pPr eaLnBrk="1">
                <a:lnSpc>
                  <a:spcPct val="93000"/>
                </a:lnSpc>
                <a:buClr>
                  <a:srgbClr val="000000"/>
                </a:buClr>
                <a:buSzPct val="100000"/>
                <a:buFont typeface="Times New Roman" pitchFamily="16" charset="0"/>
                <a:buNone/>
                <a:defRPr/>
              </a:pPr>
              <a:endParaRPr lang="es-ES"/>
            </a:p>
          </xdr:txBody>
        </xdr:sp>
      </xdr:grpSp>
    </xdr:grpSp>
    <xdr:clientData/>
  </xdr:twoCellAnchor>
  <xdr:twoCellAnchor>
    <xdr:from>
      <xdr:col>0</xdr:col>
      <xdr:colOff>379268</xdr:colOff>
      <xdr:row>4</xdr:row>
      <xdr:rowOff>18190</xdr:rowOff>
    </xdr:from>
    <xdr:to>
      <xdr:col>0</xdr:col>
      <xdr:colOff>625748</xdr:colOff>
      <xdr:row>4</xdr:row>
      <xdr:rowOff>247174</xdr:rowOff>
    </xdr:to>
    <xdr:grpSp>
      <xdr:nvGrpSpPr>
        <xdr:cNvPr id="2" name="1 Grupo"/>
        <xdr:cNvGrpSpPr/>
      </xdr:nvGrpSpPr>
      <xdr:grpSpPr>
        <a:xfrm>
          <a:off x="379268" y="861008"/>
          <a:ext cx="246480" cy="228984"/>
          <a:chOff x="1028700" y="1117889"/>
          <a:chExt cx="246480" cy="228984"/>
        </a:xfrm>
      </xdr:grpSpPr>
      <xdr:sp macro="" textlink="">
        <xdr:nvSpPr>
          <xdr:cNvPr id="307" name="551 Elipse"/>
          <xdr:cNvSpPr/>
        </xdr:nvSpPr>
        <xdr:spPr bwMode="auto">
          <a:xfrm>
            <a:off x="1028700" y="1117889"/>
            <a:ext cx="246480" cy="228984"/>
          </a:xfrm>
          <a:prstGeom prst="ellipse">
            <a:avLst/>
          </a:prstGeom>
          <a:noFill/>
          <a:ln w="6350" cap="flat" cmpd="sng" algn="ctr">
            <a:solidFill>
              <a:schemeClr val="tx1"/>
            </a:solidFill>
            <a:prstDash val="solid"/>
            <a:round/>
            <a:headEnd type="none" w="med" len="med"/>
            <a:tailEnd type="none" w="med" len="med"/>
          </a:ln>
          <a:effectLst/>
          <a:extLst/>
        </xdr:spPr>
        <xdr:txBody>
          <a:bodyPr wrap="square"/>
          <a:lstStyle>
            <a:defPPr>
              <a:defRPr lang="en-GB"/>
            </a:defPPr>
            <a:lvl1pPr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1pPr>
            <a:lvl2pPr marL="705898" indent="-2714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2pPr>
            <a:lvl3pPr marL="1085997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3pPr>
            <a:lvl4pPr marL="1520396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4pPr>
            <a:lvl5pPr marL="1954794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5pPr>
            <a:lvl6pPr marL="2171994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6pPr>
            <a:lvl7pPr marL="2606393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7pPr>
            <a:lvl8pPr marL="3040792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8pPr>
            <a:lvl9pPr marL="3475190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9pPr>
          </a:lstStyle>
          <a:p>
            <a:pPr eaLnBrk="1">
              <a:lnSpc>
                <a:spcPct val="93000"/>
              </a:lnSpc>
              <a:buClr>
                <a:srgbClr val="000000"/>
              </a:buClr>
              <a:buSzPct val="100000"/>
              <a:buFont typeface="Times New Roman" panose="02020603050405020304" pitchFamily="18" charset="0"/>
              <a:buNone/>
              <a:defRPr/>
            </a:pPr>
            <a:endParaRPr lang="es-ES">
              <a:latin typeface="Arial" panose="020B0604020202020204" pitchFamily="34" charset="0"/>
              <a:ea typeface="Microsoft YaHei" panose="020B0503020204020204" pitchFamily="34" charset="-122"/>
            </a:endParaRPr>
          </a:p>
        </xdr:txBody>
      </xdr:sp>
      <xdr:sp macro="" textlink="">
        <xdr:nvSpPr>
          <xdr:cNvPr id="308" name="553 Elipse"/>
          <xdr:cNvSpPr>
            <a:spLocks noChangeArrowheads="1"/>
          </xdr:cNvSpPr>
        </xdr:nvSpPr>
        <xdr:spPr bwMode="auto">
          <a:xfrm>
            <a:off x="1077314" y="1225614"/>
            <a:ext cx="64818" cy="28572"/>
          </a:xfrm>
          <a:prstGeom prst="ellipse">
            <a:avLst/>
          </a:prstGeom>
          <a:solidFill>
            <a:schemeClr val="tx1"/>
          </a:solidFill>
          <a:ln w="6350" algn="ctr">
            <a:solidFill>
              <a:schemeClr val="tx1"/>
            </a:solidFill>
            <a:round/>
            <a:headEnd/>
            <a:tailEnd/>
          </a:ln>
        </xdr:spPr>
        <xdr:txBody>
          <a:bodyPr wrap="square"/>
          <a:lstStyle>
            <a:defPPr>
              <a:defRPr lang="en-GB"/>
            </a:defPPr>
            <a:lvl1pPr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1pPr>
            <a:lvl2pPr marL="705898" indent="-2714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2pPr>
            <a:lvl3pPr marL="1085997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3pPr>
            <a:lvl4pPr marL="1520396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4pPr>
            <a:lvl5pPr marL="1954794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5pPr>
            <a:lvl6pPr marL="2171994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6pPr>
            <a:lvl7pPr marL="2606393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7pPr>
            <a:lvl8pPr marL="3040792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8pPr>
            <a:lvl9pPr marL="3475190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9pPr>
          </a:lstStyle>
          <a:p>
            <a:pPr eaLnBrk="1">
              <a:lnSpc>
                <a:spcPct val="93000"/>
              </a:lnSpc>
              <a:buClr>
                <a:srgbClr val="000000"/>
              </a:buClr>
              <a:buSzPct val="100000"/>
              <a:buFont typeface="Times New Roman" pitchFamily="16" charset="0"/>
              <a:buNone/>
            </a:pPr>
            <a:endParaRPr lang="es-ES"/>
          </a:p>
        </xdr:txBody>
      </xdr:sp>
      <xdr:cxnSp macro="">
        <xdr:nvCxnSpPr>
          <xdr:cNvPr id="309" name="554 Conector recto"/>
          <xdr:cNvCxnSpPr>
            <a:cxnSpLocks noChangeShapeType="1"/>
          </xdr:cNvCxnSpPr>
        </xdr:nvCxnSpPr>
        <xdr:spPr bwMode="auto">
          <a:xfrm flipV="1">
            <a:off x="1142132" y="1173397"/>
            <a:ext cx="2559" cy="62319"/>
          </a:xfrm>
          <a:prstGeom prst="line">
            <a:avLst/>
          </a:prstGeom>
          <a:noFill/>
          <a:ln w="6350" algn="ctr">
            <a:solidFill>
              <a:schemeClr val="tx1"/>
            </a:solidFill>
            <a:round/>
            <a:headEnd/>
            <a:tailEnd/>
          </a:ln>
        </xdr:spPr>
      </xdr:cxnSp>
      <xdr:sp macro="" textlink="">
        <xdr:nvSpPr>
          <xdr:cNvPr id="310" name="555 Elipse"/>
          <xdr:cNvSpPr>
            <a:spLocks noChangeArrowheads="1"/>
          </xdr:cNvSpPr>
        </xdr:nvSpPr>
        <xdr:spPr bwMode="auto">
          <a:xfrm>
            <a:off x="1111609" y="1255849"/>
            <a:ext cx="64818" cy="28572"/>
          </a:xfrm>
          <a:prstGeom prst="ellipse">
            <a:avLst/>
          </a:prstGeom>
          <a:solidFill>
            <a:schemeClr val="tx1"/>
          </a:solidFill>
          <a:ln w="6350" algn="ctr">
            <a:solidFill>
              <a:schemeClr val="tx1"/>
            </a:solidFill>
            <a:round/>
            <a:headEnd/>
            <a:tailEnd/>
          </a:ln>
        </xdr:spPr>
        <xdr:txBody>
          <a:bodyPr wrap="square"/>
          <a:lstStyle>
            <a:defPPr>
              <a:defRPr lang="en-GB"/>
            </a:defPPr>
            <a:lvl1pPr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1pPr>
            <a:lvl2pPr marL="705898" indent="-2714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2pPr>
            <a:lvl3pPr marL="1085997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3pPr>
            <a:lvl4pPr marL="1520396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4pPr>
            <a:lvl5pPr marL="1954794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5pPr>
            <a:lvl6pPr marL="2171994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6pPr>
            <a:lvl7pPr marL="2606393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7pPr>
            <a:lvl8pPr marL="3040792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8pPr>
            <a:lvl9pPr marL="3475190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9pPr>
          </a:lstStyle>
          <a:p>
            <a:pPr eaLnBrk="1">
              <a:lnSpc>
                <a:spcPct val="93000"/>
              </a:lnSpc>
              <a:buClr>
                <a:srgbClr val="000000"/>
              </a:buClr>
              <a:buSzPct val="100000"/>
              <a:buFont typeface="Times New Roman" pitchFamily="16" charset="0"/>
              <a:buNone/>
            </a:pPr>
            <a:endParaRPr lang="es-ES"/>
          </a:p>
        </xdr:txBody>
      </xdr:sp>
      <xdr:cxnSp macro="">
        <xdr:nvCxnSpPr>
          <xdr:cNvPr id="311" name="556 Conector recto"/>
          <xdr:cNvCxnSpPr>
            <a:cxnSpLocks noChangeShapeType="1"/>
          </xdr:cNvCxnSpPr>
        </xdr:nvCxnSpPr>
        <xdr:spPr bwMode="auto">
          <a:xfrm flipV="1">
            <a:off x="1176428" y="1187275"/>
            <a:ext cx="11759" cy="78677"/>
          </a:xfrm>
          <a:prstGeom prst="line">
            <a:avLst/>
          </a:prstGeom>
          <a:noFill/>
          <a:ln w="6350" algn="ctr">
            <a:solidFill>
              <a:schemeClr val="tx1"/>
            </a:solidFill>
            <a:round/>
            <a:headEnd/>
            <a:tailEnd/>
          </a:ln>
        </xdr:spPr>
      </xdr:cxnSp>
      <xdr:cxnSp macro="">
        <xdr:nvCxnSpPr>
          <xdr:cNvPr id="312" name="563 Conector recto"/>
          <xdr:cNvCxnSpPr>
            <a:cxnSpLocks noChangeShapeType="1"/>
          </xdr:cNvCxnSpPr>
        </xdr:nvCxnSpPr>
        <xdr:spPr bwMode="auto">
          <a:xfrm>
            <a:off x="1144690" y="1167247"/>
            <a:ext cx="43497" cy="27756"/>
          </a:xfrm>
          <a:prstGeom prst="line">
            <a:avLst/>
          </a:prstGeom>
          <a:noFill/>
          <a:ln w="6350" algn="ctr">
            <a:solidFill>
              <a:schemeClr val="tx1"/>
            </a:solidFill>
            <a:round/>
            <a:headEnd/>
            <a:tailEnd/>
          </a:ln>
        </xdr:spPr>
      </xdr:cxnSp>
    </xdr:grpSp>
    <xdr:clientData/>
  </xdr:twoCellAnchor>
  <xdr:twoCellAnchor>
    <xdr:from>
      <xdr:col>0</xdr:col>
      <xdr:colOff>417368</xdr:colOff>
      <xdr:row>14</xdr:row>
      <xdr:rowOff>245051</xdr:rowOff>
    </xdr:from>
    <xdr:to>
      <xdr:col>1</xdr:col>
      <xdr:colOff>2618</xdr:colOff>
      <xdr:row>15</xdr:row>
      <xdr:rowOff>0</xdr:rowOff>
    </xdr:to>
    <xdr:grpSp>
      <xdr:nvGrpSpPr>
        <xdr:cNvPr id="359" name="819 Grupo"/>
        <xdr:cNvGrpSpPr/>
      </xdr:nvGrpSpPr>
      <xdr:grpSpPr>
        <a:xfrm>
          <a:off x="417368" y="3627869"/>
          <a:ext cx="347250" cy="8949"/>
          <a:chOff x="2232000" y="4067869"/>
          <a:chExt cx="648072" cy="648072"/>
        </a:xfrm>
      </xdr:grpSpPr>
      <xdr:sp macro="" textlink="">
        <xdr:nvSpPr>
          <xdr:cNvPr id="360" name="820 Elipse"/>
          <xdr:cNvSpPr/>
        </xdr:nvSpPr>
        <xdr:spPr bwMode="auto">
          <a:xfrm>
            <a:off x="2232000" y="4067869"/>
            <a:ext cx="648072" cy="648072"/>
          </a:xfrm>
          <a:prstGeom prst="ellipse">
            <a:avLst/>
          </a:prstGeom>
          <a:solidFill>
            <a:schemeClr val="bg1"/>
          </a:solidFill>
          <a:ln w="9525" cap="flat" cmpd="sng" algn="ctr">
            <a:solidFill>
              <a:schemeClr val="tx1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chemeClr val="bg2"/>
                  </a:outerShdw>
                </a:effectLst>
              </a14:hiddenEffects>
            </a:ext>
          </a:extLst>
        </xdr:spPr>
        <xdr:txBody>
          <a:bodyPr vert="horz" wrap="square" lIns="91440" tIns="45720" rIns="91440" bIns="45720" numCol="1" rtlCol="0" anchor="t" anchorCtr="0" compatLnSpc="1">
            <a:prstTxWarp prst="textNoShape">
              <a:avLst/>
            </a:prstTxWarp>
          </a:bodyPr>
          <a:lstStyle>
            <a:defPPr>
              <a:defRPr lang="en-GB"/>
            </a:defPPr>
            <a:lvl1pPr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1pPr>
            <a:lvl2pPr marL="705898" indent="-2714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2pPr>
            <a:lvl3pPr marL="1085997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3pPr>
            <a:lvl4pPr marL="1520396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4pPr>
            <a:lvl5pPr marL="1954794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5pPr>
            <a:lvl6pPr marL="2171994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6pPr>
            <a:lvl7pPr marL="2606393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7pPr>
            <a:lvl8pPr marL="3040792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8pPr>
            <a:lvl9pPr marL="3475190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9pPr>
          </a:lstStyle>
          <a:p>
            <a:pPr eaLnBrk="1">
              <a:lnSpc>
                <a:spcPct val="93000"/>
              </a:lnSpc>
              <a:buClr>
                <a:srgbClr val="000000"/>
              </a:buClr>
              <a:buSzPct val="100000"/>
            </a:pPr>
            <a:endParaRPr lang="es-ES" sz="1700">
              <a:latin typeface="Arial" panose="020B0604020202020204" pitchFamily="34" charset="0"/>
              <a:ea typeface="Microsoft YaHei" panose="020B0503020204020204" pitchFamily="34" charset="-122"/>
            </a:endParaRPr>
          </a:p>
        </xdr:txBody>
      </xdr:sp>
      <xdr:grpSp>
        <xdr:nvGrpSpPr>
          <xdr:cNvPr id="361" name="173 Grupo"/>
          <xdr:cNvGrpSpPr/>
        </xdr:nvGrpSpPr>
        <xdr:grpSpPr>
          <a:xfrm>
            <a:off x="2376019" y="4211885"/>
            <a:ext cx="360042" cy="360040"/>
            <a:chOff x="1223888" y="3995861"/>
            <a:chExt cx="864096" cy="936104"/>
          </a:xfrm>
        </xdr:grpSpPr>
        <xdr:sp macro="" textlink="">
          <xdr:nvSpPr>
            <xdr:cNvPr id="362" name="822 Pentágono"/>
            <xdr:cNvSpPr/>
          </xdr:nvSpPr>
          <xdr:spPr bwMode="auto">
            <a:xfrm rot="16200000" flipV="1">
              <a:off x="1475916" y="4391905"/>
              <a:ext cx="936104" cy="144016"/>
            </a:xfrm>
            <a:prstGeom prst="homePlate">
              <a:avLst/>
            </a:prstGeom>
            <a:solidFill>
              <a:srgbClr val="00B8FF"/>
            </a:solidFill>
            <a:ln w="9525" cap="flat" cmpd="sng" algn="ctr">
              <a:solidFill>
                <a:schemeClr val="tx1"/>
              </a:solidFill>
              <a:prstDash val="solid"/>
              <a:round/>
              <a:headEnd type="none" w="med" len="med"/>
              <a:tailEnd type="none" w="med" len="med"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chemeClr val="bg2"/>
                    </a:outerShdw>
                  </a:effectLst>
                </a14:hiddenEffects>
              </a:ext>
            </a:extLst>
          </xdr:spPr>
          <xdr:txBody>
            <a:bodyPr vert="horz" wrap="square" lIns="91440" tIns="45720" rIns="91440" bIns="45720" numCol="1" rtlCol="0" anchor="t" anchorCtr="0" compatLnSpc="1">
              <a:prstTxWarp prst="textNoShape">
                <a:avLst/>
              </a:prstTxWarp>
            </a:bodyPr>
            <a:lstStyle>
              <a:defPPr>
                <a:defRPr lang="en-GB"/>
              </a:defPPr>
              <a:lvl1pPr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1pPr>
              <a:lvl2pPr marL="705898" indent="-2714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2pPr>
              <a:lvl3pPr marL="1085997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3pPr>
              <a:lvl4pPr marL="1520396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4pPr>
              <a:lvl5pPr marL="1954794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5pPr>
              <a:lvl6pPr marL="2171994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6pPr>
              <a:lvl7pPr marL="2606393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7pPr>
              <a:lvl8pPr marL="3040792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8pPr>
              <a:lvl9pPr marL="3475190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9pPr>
            </a:lstStyle>
            <a:p>
              <a:pPr eaLnBrk="1">
                <a:lnSpc>
                  <a:spcPct val="93000"/>
                </a:lnSpc>
                <a:buClr>
                  <a:srgbClr val="000000"/>
                </a:buClr>
                <a:buSzPct val="100000"/>
              </a:pPr>
              <a:endParaRPr lang="es-ES" sz="1700">
                <a:latin typeface="Arial" panose="020B0604020202020204" pitchFamily="34" charset="0"/>
                <a:ea typeface="Microsoft YaHei" panose="020B0503020204020204" pitchFamily="34" charset="-122"/>
              </a:endParaRPr>
            </a:p>
          </xdr:txBody>
        </xdr:sp>
        <xdr:sp macro="" textlink="">
          <xdr:nvSpPr>
            <xdr:cNvPr id="363" name="823 Pentágono"/>
            <xdr:cNvSpPr/>
          </xdr:nvSpPr>
          <xdr:spPr bwMode="auto">
            <a:xfrm rot="16200000" flipV="1">
              <a:off x="1187884" y="4391905"/>
              <a:ext cx="936104" cy="144016"/>
            </a:xfrm>
            <a:prstGeom prst="homePlate">
              <a:avLst/>
            </a:prstGeom>
            <a:solidFill>
              <a:srgbClr val="00B8FF"/>
            </a:solidFill>
            <a:ln w="9525" cap="flat" cmpd="sng" algn="ctr">
              <a:solidFill>
                <a:schemeClr val="tx1"/>
              </a:solidFill>
              <a:prstDash val="solid"/>
              <a:round/>
              <a:headEnd type="none" w="med" len="med"/>
              <a:tailEnd type="none" w="med" len="med"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chemeClr val="bg2"/>
                    </a:outerShdw>
                  </a:effectLst>
                </a14:hiddenEffects>
              </a:ext>
            </a:extLst>
          </xdr:spPr>
          <xdr:txBody>
            <a:bodyPr vert="horz" wrap="square" lIns="91440" tIns="45720" rIns="91440" bIns="45720" numCol="1" rtlCol="0" anchor="t" anchorCtr="0" compatLnSpc="1">
              <a:prstTxWarp prst="textNoShape">
                <a:avLst/>
              </a:prstTxWarp>
            </a:bodyPr>
            <a:lstStyle>
              <a:defPPr>
                <a:defRPr lang="en-GB"/>
              </a:defPPr>
              <a:lvl1pPr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1pPr>
              <a:lvl2pPr marL="705898" indent="-2714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2pPr>
              <a:lvl3pPr marL="1085997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3pPr>
              <a:lvl4pPr marL="1520396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4pPr>
              <a:lvl5pPr marL="1954794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5pPr>
              <a:lvl6pPr marL="2171994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6pPr>
              <a:lvl7pPr marL="2606393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7pPr>
              <a:lvl8pPr marL="3040792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8pPr>
              <a:lvl9pPr marL="3475190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9pPr>
            </a:lstStyle>
            <a:p>
              <a:pPr eaLnBrk="1">
                <a:lnSpc>
                  <a:spcPct val="93000"/>
                </a:lnSpc>
                <a:buClr>
                  <a:srgbClr val="000000"/>
                </a:buClr>
                <a:buSzPct val="100000"/>
              </a:pPr>
              <a:endParaRPr lang="es-ES" sz="1700">
                <a:latin typeface="Arial" panose="020B0604020202020204" pitchFamily="34" charset="0"/>
                <a:ea typeface="Microsoft YaHei" panose="020B0503020204020204" pitchFamily="34" charset="-122"/>
              </a:endParaRPr>
            </a:p>
          </xdr:txBody>
        </xdr:sp>
        <xdr:sp macro="" textlink="">
          <xdr:nvSpPr>
            <xdr:cNvPr id="364" name="824 Pentágono"/>
            <xdr:cNvSpPr/>
          </xdr:nvSpPr>
          <xdr:spPr bwMode="auto">
            <a:xfrm rot="16200000" flipV="1">
              <a:off x="899852" y="4391905"/>
              <a:ext cx="936104" cy="144016"/>
            </a:xfrm>
            <a:prstGeom prst="homePlate">
              <a:avLst/>
            </a:prstGeom>
            <a:solidFill>
              <a:srgbClr val="00B8FF"/>
            </a:solidFill>
            <a:ln w="9525" cap="flat" cmpd="sng" algn="ctr">
              <a:solidFill>
                <a:schemeClr val="tx1"/>
              </a:solidFill>
              <a:prstDash val="solid"/>
              <a:round/>
              <a:headEnd type="none" w="med" len="med"/>
              <a:tailEnd type="none" w="med" len="med"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chemeClr val="bg2"/>
                    </a:outerShdw>
                  </a:effectLst>
                </a14:hiddenEffects>
              </a:ext>
            </a:extLst>
          </xdr:spPr>
          <xdr:txBody>
            <a:bodyPr vert="horz" wrap="square" lIns="91440" tIns="45720" rIns="91440" bIns="45720" numCol="1" rtlCol="0" anchor="t" anchorCtr="0" compatLnSpc="1">
              <a:prstTxWarp prst="textNoShape">
                <a:avLst/>
              </a:prstTxWarp>
            </a:bodyPr>
            <a:lstStyle>
              <a:defPPr>
                <a:defRPr lang="en-GB"/>
              </a:defPPr>
              <a:lvl1pPr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1pPr>
              <a:lvl2pPr marL="705898" indent="-2714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2pPr>
              <a:lvl3pPr marL="1085997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3pPr>
              <a:lvl4pPr marL="1520396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4pPr>
              <a:lvl5pPr marL="1954794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5pPr>
              <a:lvl6pPr marL="2171994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6pPr>
              <a:lvl7pPr marL="2606393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7pPr>
              <a:lvl8pPr marL="3040792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8pPr>
              <a:lvl9pPr marL="3475190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9pPr>
            </a:lstStyle>
            <a:p>
              <a:pPr eaLnBrk="1">
                <a:lnSpc>
                  <a:spcPct val="93000"/>
                </a:lnSpc>
                <a:buClr>
                  <a:srgbClr val="000000"/>
                </a:buClr>
                <a:buSzPct val="100000"/>
              </a:pPr>
              <a:endParaRPr lang="es-ES" sz="1700">
                <a:latin typeface="Arial" panose="020B0604020202020204" pitchFamily="34" charset="0"/>
                <a:ea typeface="Microsoft YaHei" panose="020B0503020204020204" pitchFamily="34" charset="-122"/>
              </a:endParaRPr>
            </a:p>
          </xdr:txBody>
        </xdr:sp>
        <xdr:sp macro="" textlink="">
          <xdr:nvSpPr>
            <xdr:cNvPr id="365" name="825 Rectángulo"/>
            <xdr:cNvSpPr/>
          </xdr:nvSpPr>
          <xdr:spPr bwMode="auto">
            <a:xfrm>
              <a:off x="1223888" y="4211885"/>
              <a:ext cx="864096" cy="144016"/>
            </a:xfrm>
            <a:prstGeom prst="rect">
              <a:avLst/>
            </a:prstGeom>
            <a:solidFill>
              <a:srgbClr val="00B8FF"/>
            </a:solidFill>
            <a:ln w="9525" cap="flat" cmpd="sng" algn="ctr">
              <a:solidFill>
                <a:schemeClr val="tx1"/>
              </a:solidFill>
              <a:prstDash val="solid"/>
              <a:round/>
              <a:headEnd type="none" w="med" len="med"/>
              <a:tailEnd type="none" w="med" len="med"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chemeClr val="bg2"/>
                    </a:outerShdw>
                  </a:effectLst>
                </a14:hiddenEffects>
              </a:ext>
            </a:extLst>
          </xdr:spPr>
          <xdr:txBody>
            <a:bodyPr vert="horz" wrap="square" lIns="91440" tIns="45720" rIns="91440" bIns="45720" numCol="1" rtlCol="0" anchor="t" anchorCtr="0" compatLnSpc="1">
              <a:prstTxWarp prst="textNoShape">
                <a:avLst/>
              </a:prstTxWarp>
            </a:bodyPr>
            <a:lstStyle>
              <a:defPPr>
                <a:defRPr lang="en-GB"/>
              </a:defPPr>
              <a:lvl1pPr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1pPr>
              <a:lvl2pPr marL="705898" indent="-2714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2pPr>
              <a:lvl3pPr marL="1085997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3pPr>
              <a:lvl4pPr marL="1520396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4pPr>
              <a:lvl5pPr marL="1954794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5pPr>
              <a:lvl6pPr marL="2171994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6pPr>
              <a:lvl7pPr marL="2606393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7pPr>
              <a:lvl8pPr marL="3040792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8pPr>
              <a:lvl9pPr marL="3475190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9pPr>
            </a:lstStyle>
            <a:p>
              <a:pPr eaLnBrk="1">
                <a:lnSpc>
                  <a:spcPct val="93000"/>
                </a:lnSpc>
                <a:buClr>
                  <a:srgbClr val="000000"/>
                </a:buClr>
                <a:buSzPct val="100000"/>
              </a:pPr>
              <a:endParaRPr lang="es-ES" sz="1700">
                <a:latin typeface="Arial" panose="020B0604020202020204" pitchFamily="34" charset="0"/>
                <a:ea typeface="Microsoft YaHei" panose="020B0503020204020204" pitchFamily="34" charset="-122"/>
              </a:endParaRPr>
            </a:p>
          </xdr:txBody>
        </xdr:sp>
        <xdr:sp macro="" textlink="">
          <xdr:nvSpPr>
            <xdr:cNvPr id="366" name="826 Rectángulo"/>
            <xdr:cNvSpPr/>
          </xdr:nvSpPr>
          <xdr:spPr bwMode="auto">
            <a:xfrm>
              <a:off x="1223888" y="4715941"/>
              <a:ext cx="864096" cy="144016"/>
            </a:xfrm>
            <a:prstGeom prst="rect">
              <a:avLst/>
            </a:prstGeom>
            <a:solidFill>
              <a:srgbClr val="00B8FF"/>
            </a:solidFill>
            <a:ln w="9525" cap="flat" cmpd="sng" algn="ctr">
              <a:solidFill>
                <a:schemeClr val="tx1"/>
              </a:solidFill>
              <a:prstDash val="solid"/>
              <a:round/>
              <a:headEnd type="none" w="med" len="med"/>
              <a:tailEnd type="none" w="med" len="med"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chemeClr val="bg2"/>
                    </a:outerShdw>
                  </a:effectLst>
                </a14:hiddenEffects>
              </a:ext>
            </a:extLst>
          </xdr:spPr>
          <xdr:txBody>
            <a:bodyPr vert="horz" wrap="square" lIns="91440" tIns="45720" rIns="91440" bIns="45720" numCol="1" rtlCol="0" anchor="t" anchorCtr="0" compatLnSpc="1">
              <a:prstTxWarp prst="textNoShape">
                <a:avLst/>
              </a:prstTxWarp>
            </a:bodyPr>
            <a:lstStyle>
              <a:defPPr>
                <a:defRPr lang="en-GB"/>
              </a:defPPr>
              <a:lvl1pPr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1pPr>
              <a:lvl2pPr marL="705898" indent="-2714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2pPr>
              <a:lvl3pPr marL="1085997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3pPr>
              <a:lvl4pPr marL="1520396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4pPr>
              <a:lvl5pPr marL="1954794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5pPr>
              <a:lvl6pPr marL="2171994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6pPr>
              <a:lvl7pPr marL="2606393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7pPr>
              <a:lvl8pPr marL="3040792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8pPr>
              <a:lvl9pPr marL="3475190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9pPr>
            </a:lstStyle>
            <a:p>
              <a:pPr eaLnBrk="1">
                <a:lnSpc>
                  <a:spcPct val="93000"/>
                </a:lnSpc>
                <a:buClr>
                  <a:srgbClr val="000000"/>
                </a:buClr>
                <a:buSzPct val="100000"/>
              </a:pPr>
              <a:endParaRPr lang="es-ES" sz="1700">
                <a:latin typeface="Arial" panose="020B0604020202020204" pitchFamily="34" charset="0"/>
                <a:ea typeface="Microsoft YaHei" panose="020B0503020204020204" pitchFamily="34" charset="-122"/>
              </a:endParaRPr>
            </a:p>
          </xdr:txBody>
        </xdr:sp>
      </xdr:grpSp>
    </xdr:grpSp>
    <xdr:clientData/>
  </xdr:twoCellAnchor>
  <xdr:twoCellAnchor>
    <xdr:from>
      <xdr:col>0</xdr:col>
      <xdr:colOff>424008</xdr:colOff>
      <xdr:row>17</xdr:row>
      <xdr:rowOff>20782</xdr:rowOff>
    </xdr:from>
    <xdr:to>
      <xdr:col>0</xdr:col>
      <xdr:colOff>676008</xdr:colOff>
      <xdr:row>17</xdr:row>
      <xdr:rowOff>279982</xdr:rowOff>
    </xdr:to>
    <xdr:grpSp>
      <xdr:nvGrpSpPr>
        <xdr:cNvPr id="373" name="399 Grupo"/>
        <xdr:cNvGrpSpPr>
          <a:grpSpLocks/>
        </xdr:cNvGrpSpPr>
      </xdr:nvGrpSpPr>
      <xdr:grpSpPr bwMode="auto">
        <a:xfrm>
          <a:off x="424008" y="4165600"/>
          <a:ext cx="252000" cy="259200"/>
          <a:chOff x="8064648" y="4715941"/>
          <a:chExt cx="288032" cy="288032"/>
        </a:xfrm>
      </xdr:grpSpPr>
      <xdr:sp macro="" textlink="">
        <xdr:nvSpPr>
          <xdr:cNvPr id="374" name="400 Elipse"/>
          <xdr:cNvSpPr>
            <a:spLocks noChangeArrowheads="1"/>
          </xdr:cNvSpPr>
        </xdr:nvSpPr>
        <xdr:spPr bwMode="auto">
          <a:xfrm>
            <a:off x="8064648" y="4715941"/>
            <a:ext cx="288032" cy="288032"/>
          </a:xfrm>
          <a:prstGeom prst="ellipse">
            <a:avLst/>
          </a:prstGeom>
          <a:solidFill>
            <a:schemeClr val="bg1"/>
          </a:solidFill>
          <a:ln w="19050" algn="ctr">
            <a:solidFill>
              <a:schemeClr val="tx1"/>
            </a:solidFill>
            <a:round/>
            <a:headEnd/>
            <a:tailEnd/>
          </a:ln>
        </xdr:spPr>
        <xdr:txBody>
          <a:bodyPr wrap="square"/>
          <a:lstStyle>
            <a:defPPr>
              <a:defRPr lang="en-GB"/>
            </a:defPPr>
            <a:lvl1pPr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1pPr>
            <a:lvl2pPr marL="705898" indent="-2714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2pPr>
            <a:lvl3pPr marL="1085997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3pPr>
            <a:lvl4pPr marL="1520396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4pPr>
            <a:lvl5pPr marL="1954794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5pPr>
            <a:lvl6pPr marL="2171994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6pPr>
            <a:lvl7pPr marL="2606393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7pPr>
            <a:lvl8pPr marL="3040792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8pPr>
            <a:lvl9pPr marL="3475190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9pPr>
          </a:lstStyle>
          <a:p>
            <a:pPr algn="l" eaLnBrk="1">
              <a:lnSpc>
                <a:spcPct val="93000"/>
              </a:lnSpc>
              <a:buClr>
                <a:srgbClr val="000000"/>
              </a:buClr>
              <a:buSzPct val="100000"/>
              <a:buFont typeface="Times New Roman" pitchFamily="16" charset="0"/>
              <a:buNone/>
            </a:pPr>
            <a:endParaRPr lang="es-ES"/>
          </a:p>
        </xdr:txBody>
      </xdr:sp>
      <xdr:grpSp>
        <xdr:nvGrpSpPr>
          <xdr:cNvPr id="375" name="334 Grupo"/>
          <xdr:cNvGrpSpPr/>
        </xdr:nvGrpSpPr>
        <xdr:grpSpPr>
          <a:xfrm flipH="1">
            <a:off x="8115268" y="4763946"/>
            <a:ext cx="189407" cy="181205"/>
            <a:chOff x="2671891" y="6012085"/>
            <a:chExt cx="616094" cy="615622"/>
          </a:xfrm>
          <a:solidFill>
            <a:srgbClr val="00B0F0"/>
          </a:solidFill>
        </xdr:grpSpPr>
        <xdr:sp macro="" textlink="">
          <xdr:nvSpPr>
            <xdr:cNvPr id="376" name="402 Flecha circular"/>
            <xdr:cNvSpPr/>
          </xdr:nvSpPr>
          <xdr:spPr bwMode="auto">
            <a:xfrm>
              <a:off x="2736056" y="6012085"/>
              <a:ext cx="504056" cy="432048"/>
            </a:xfrm>
            <a:prstGeom prst="circularArrow">
              <a:avLst>
                <a:gd name="adj1" fmla="val 12500"/>
                <a:gd name="adj2" fmla="val 1142319"/>
                <a:gd name="adj3" fmla="val 20457681"/>
                <a:gd name="adj4" fmla="val 11285786"/>
                <a:gd name="adj5" fmla="val 12500"/>
              </a:avLst>
            </a:prstGeom>
            <a:grpFill/>
            <a:ln w="9525" cap="flat" cmpd="sng" algn="ctr">
              <a:solidFill>
                <a:schemeClr val="tx1"/>
              </a:solidFill>
              <a:prstDash val="solid"/>
              <a:round/>
              <a:headEnd type="none" w="med" len="med"/>
              <a:tailEnd type="none" w="med" len="med"/>
            </a:ln>
            <a:effectLst/>
            <a:extLst/>
          </xdr:spPr>
          <xdr:txBody>
            <a:bodyPr wrap="square"/>
            <a:lstStyle>
              <a:defPPr>
                <a:defRPr lang="en-GB"/>
              </a:defPPr>
              <a:lvl1pPr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1pPr>
              <a:lvl2pPr marL="705898" indent="-2714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2pPr>
              <a:lvl3pPr marL="1085997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3pPr>
              <a:lvl4pPr marL="1520396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4pPr>
              <a:lvl5pPr marL="1954794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5pPr>
              <a:lvl6pPr marL="2171994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6pPr>
              <a:lvl7pPr marL="2606393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7pPr>
              <a:lvl8pPr marL="3040792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8pPr>
              <a:lvl9pPr marL="3475190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9pPr>
            </a:lstStyle>
            <a:p>
              <a:pPr algn="l" eaLnBrk="1">
                <a:lnSpc>
                  <a:spcPct val="93000"/>
                </a:lnSpc>
                <a:buClr>
                  <a:srgbClr val="000000"/>
                </a:buClr>
                <a:buSzPct val="100000"/>
                <a:buFont typeface="Times New Roman" panose="02020603050405020304" pitchFamily="18" charset="0"/>
                <a:buNone/>
                <a:defRPr/>
              </a:pPr>
              <a:endParaRPr lang="es-ES">
                <a:latin typeface="Arial" panose="020B0604020202020204" pitchFamily="34" charset="0"/>
                <a:ea typeface="Microsoft YaHei" panose="020B0503020204020204" pitchFamily="34" charset="-122"/>
              </a:endParaRPr>
            </a:p>
          </xdr:txBody>
        </xdr:sp>
        <xdr:sp macro="" textlink="">
          <xdr:nvSpPr>
            <xdr:cNvPr id="377" name="403 Flecha circular"/>
            <xdr:cNvSpPr/>
          </xdr:nvSpPr>
          <xdr:spPr bwMode="auto">
            <a:xfrm rot="6123318">
              <a:off x="2819933" y="6159655"/>
              <a:ext cx="504056" cy="432048"/>
            </a:xfrm>
            <a:prstGeom prst="circularArrow">
              <a:avLst>
                <a:gd name="adj1" fmla="val 12500"/>
                <a:gd name="adj2" fmla="val 1142319"/>
                <a:gd name="adj3" fmla="val 20457681"/>
                <a:gd name="adj4" fmla="val 14182825"/>
                <a:gd name="adj5" fmla="val 12500"/>
              </a:avLst>
            </a:prstGeom>
            <a:grpFill/>
            <a:ln w="9525" cap="flat" cmpd="sng" algn="ctr">
              <a:solidFill>
                <a:schemeClr val="tx1"/>
              </a:solidFill>
              <a:prstDash val="solid"/>
              <a:round/>
              <a:headEnd type="none" w="med" len="med"/>
              <a:tailEnd type="none" w="med" len="med"/>
            </a:ln>
            <a:effectLst/>
            <a:extLst/>
          </xdr:spPr>
          <xdr:txBody>
            <a:bodyPr wrap="square"/>
            <a:lstStyle>
              <a:defPPr>
                <a:defRPr lang="en-GB"/>
              </a:defPPr>
              <a:lvl1pPr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1pPr>
              <a:lvl2pPr marL="705898" indent="-2714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2pPr>
              <a:lvl3pPr marL="1085997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3pPr>
              <a:lvl4pPr marL="1520396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4pPr>
              <a:lvl5pPr marL="1954794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5pPr>
              <a:lvl6pPr marL="2171994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6pPr>
              <a:lvl7pPr marL="2606393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7pPr>
              <a:lvl8pPr marL="3040792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8pPr>
              <a:lvl9pPr marL="3475190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9pPr>
            </a:lstStyle>
            <a:p>
              <a:pPr algn="l" eaLnBrk="1">
                <a:lnSpc>
                  <a:spcPct val="93000"/>
                </a:lnSpc>
                <a:buClr>
                  <a:srgbClr val="000000"/>
                </a:buClr>
                <a:buSzPct val="100000"/>
                <a:buFont typeface="Times New Roman" panose="02020603050405020304" pitchFamily="18" charset="0"/>
                <a:buNone/>
                <a:defRPr/>
              </a:pPr>
              <a:endParaRPr lang="es-ES">
                <a:latin typeface="Arial" panose="020B0604020202020204" pitchFamily="34" charset="0"/>
                <a:ea typeface="Microsoft YaHei" panose="020B0503020204020204" pitchFamily="34" charset="-122"/>
              </a:endParaRPr>
            </a:p>
          </xdr:txBody>
        </xdr:sp>
        <xdr:sp macro="" textlink="">
          <xdr:nvSpPr>
            <xdr:cNvPr id="378" name="404 Flecha circular"/>
            <xdr:cNvSpPr/>
          </xdr:nvSpPr>
          <xdr:spPr bwMode="auto">
            <a:xfrm rot="13302383">
              <a:off x="2671891" y="6183016"/>
              <a:ext cx="504056" cy="432048"/>
            </a:xfrm>
            <a:prstGeom prst="circularArrow">
              <a:avLst>
                <a:gd name="adj1" fmla="val 12500"/>
                <a:gd name="adj2" fmla="val 1142319"/>
                <a:gd name="adj3" fmla="val 20457681"/>
                <a:gd name="adj4" fmla="val 13489848"/>
                <a:gd name="adj5" fmla="val 12500"/>
              </a:avLst>
            </a:prstGeom>
            <a:grpFill/>
            <a:ln w="9525" cap="flat" cmpd="sng" algn="ctr">
              <a:solidFill>
                <a:schemeClr val="tx1"/>
              </a:solidFill>
              <a:prstDash val="solid"/>
              <a:round/>
              <a:headEnd type="none" w="med" len="med"/>
              <a:tailEnd type="none" w="med" len="med"/>
            </a:ln>
            <a:effectLst/>
            <a:extLst/>
          </xdr:spPr>
          <xdr:txBody>
            <a:bodyPr wrap="square"/>
            <a:lstStyle>
              <a:defPPr>
                <a:defRPr lang="en-GB"/>
              </a:defPPr>
              <a:lvl1pPr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1pPr>
              <a:lvl2pPr marL="705898" indent="-2714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2pPr>
              <a:lvl3pPr marL="1085997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3pPr>
              <a:lvl4pPr marL="1520396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4pPr>
              <a:lvl5pPr marL="1954794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5pPr>
              <a:lvl6pPr marL="2171994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6pPr>
              <a:lvl7pPr marL="2606393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7pPr>
              <a:lvl8pPr marL="3040792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8pPr>
              <a:lvl9pPr marL="3475190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9pPr>
            </a:lstStyle>
            <a:p>
              <a:pPr algn="l" eaLnBrk="1">
                <a:lnSpc>
                  <a:spcPct val="93000"/>
                </a:lnSpc>
                <a:buClr>
                  <a:srgbClr val="000000"/>
                </a:buClr>
                <a:buSzPct val="100000"/>
                <a:buFont typeface="Times New Roman" panose="02020603050405020304" pitchFamily="18" charset="0"/>
                <a:buNone/>
                <a:defRPr/>
              </a:pPr>
              <a:endParaRPr lang="es-ES">
                <a:latin typeface="Arial" panose="020B0604020202020204" pitchFamily="34" charset="0"/>
                <a:ea typeface="Microsoft YaHei" panose="020B0503020204020204" pitchFamily="34" charset="-122"/>
              </a:endParaRPr>
            </a:p>
          </xdr:txBody>
        </xdr:sp>
      </xdr:grpSp>
    </xdr:grpSp>
    <xdr:clientData/>
  </xdr:twoCellAnchor>
  <xdr:twoCellAnchor>
    <xdr:from>
      <xdr:col>0</xdr:col>
      <xdr:colOff>456044</xdr:colOff>
      <xdr:row>16</xdr:row>
      <xdr:rowOff>20205</xdr:rowOff>
    </xdr:from>
    <xdr:to>
      <xdr:col>0</xdr:col>
      <xdr:colOff>672044</xdr:colOff>
      <xdr:row>16</xdr:row>
      <xdr:rowOff>236205</xdr:rowOff>
    </xdr:to>
    <xdr:grpSp>
      <xdr:nvGrpSpPr>
        <xdr:cNvPr id="385" name="858 Grupo"/>
        <xdr:cNvGrpSpPr/>
      </xdr:nvGrpSpPr>
      <xdr:grpSpPr>
        <a:xfrm>
          <a:off x="456044" y="3911023"/>
          <a:ext cx="216000" cy="216000"/>
          <a:chOff x="6249144" y="3789040"/>
          <a:chExt cx="360040" cy="360008"/>
        </a:xfrm>
      </xdr:grpSpPr>
      <xdr:sp macro="" textlink="">
        <xdr:nvSpPr>
          <xdr:cNvPr id="386" name="859 Elipse"/>
          <xdr:cNvSpPr/>
        </xdr:nvSpPr>
        <xdr:spPr bwMode="auto">
          <a:xfrm>
            <a:off x="6249144" y="3789040"/>
            <a:ext cx="360040" cy="360008"/>
          </a:xfrm>
          <a:prstGeom prst="ellipse">
            <a:avLst/>
          </a:prstGeom>
          <a:solidFill>
            <a:schemeClr val="bg1"/>
          </a:solidFill>
          <a:ln w="9525" cap="flat" cmpd="sng" algn="ctr">
            <a:solidFill>
              <a:schemeClr val="tx1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chemeClr val="bg2"/>
                  </a:outerShdw>
                </a:effectLst>
              </a14:hiddenEffects>
            </a:ext>
          </a:extLst>
        </xdr:spPr>
        <xdr:txBody>
          <a:bodyPr vert="horz" wrap="square" lIns="91440" tIns="45720" rIns="91440" bIns="45720" numCol="1" rtlCol="0" anchor="t" anchorCtr="0" compatLnSpc="1">
            <a:prstTxWarp prst="textNoShape">
              <a:avLst/>
            </a:prstTxWarp>
          </a:bodyPr>
          <a:lstStyle>
            <a:defPPr>
              <a:defRPr lang="en-GB"/>
            </a:defPPr>
            <a:lvl1pPr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1pPr>
            <a:lvl2pPr marL="705898" indent="-2714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2pPr>
            <a:lvl3pPr marL="1085997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3pPr>
            <a:lvl4pPr marL="1520396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4pPr>
            <a:lvl5pPr marL="1954794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5pPr>
            <a:lvl6pPr marL="2171994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6pPr>
            <a:lvl7pPr marL="2606393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7pPr>
            <a:lvl8pPr marL="3040792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8pPr>
            <a:lvl9pPr marL="3475190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9pPr>
          </a:lstStyle>
          <a:p>
            <a:pPr marL="0" marR="0" indent="0" algn="l" defTabSz="449263" rtl="0" eaLnBrk="1" fontAlgn="base" latinLnBrk="0" hangingPunct="0">
              <a:lnSpc>
                <a:spcPct val="93000"/>
              </a:lnSpc>
              <a:spcBef>
                <a:spcPct val="0"/>
              </a:spcBef>
              <a:spcAft>
                <a:spcPct val="0"/>
              </a:spcAft>
              <a:buClr>
                <a:srgbClr val="000000"/>
              </a:buClr>
              <a:buSzPct val="100000"/>
              <a:buFont typeface="Times New Roman" panose="02020603050405020304" pitchFamily="18" charset="0"/>
              <a:buNone/>
              <a:tabLst/>
            </a:pPr>
            <a:endParaRPr kumimoji="0" lang="es-ES" sz="1800" b="0" i="0" u="none" strike="noStrike" cap="none" normalizeH="0" baseline="0">
              <a:ln>
                <a:noFill/>
              </a:ln>
              <a:effectLst/>
              <a:latin typeface="Arial" panose="020B0604020202020204" pitchFamily="34" charset="0"/>
              <a:ea typeface="Microsoft YaHei" panose="020B0503020204020204" pitchFamily="34" charset="-122"/>
            </a:endParaRPr>
          </a:p>
        </xdr:txBody>
      </xdr:sp>
      <xdr:grpSp>
        <xdr:nvGrpSpPr>
          <xdr:cNvPr id="387" name="192 Grupo"/>
          <xdr:cNvGrpSpPr/>
        </xdr:nvGrpSpPr>
        <xdr:grpSpPr>
          <a:xfrm>
            <a:off x="6287043" y="3902717"/>
            <a:ext cx="284242" cy="151584"/>
            <a:chOff x="3744168" y="3851845"/>
            <a:chExt cx="1224136" cy="576064"/>
          </a:xfrm>
        </xdr:grpSpPr>
        <xdr:sp macro="" textlink="">
          <xdr:nvSpPr>
            <xdr:cNvPr id="388" name="861 Rectángulo redondeado"/>
            <xdr:cNvSpPr/>
          </xdr:nvSpPr>
          <xdr:spPr bwMode="auto">
            <a:xfrm>
              <a:off x="3816176" y="3851845"/>
              <a:ext cx="1080120" cy="72008"/>
            </a:xfrm>
            <a:prstGeom prst="roundRect">
              <a:avLst/>
            </a:prstGeom>
            <a:solidFill>
              <a:srgbClr val="FF9900"/>
            </a:solidFill>
            <a:ln w="9525" cap="flat" cmpd="sng" algn="ctr">
              <a:solidFill>
                <a:srgbClr val="00B0F0"/>
              </a:solidFill>
              <a:prstDash val="solid"/>
              <a:round/>
              <a:headEnd type="none" w="med" len="med"/>
              <a:tailEnd type="none" w="med" len="med"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chemeClr val="bg2"/>
                    </a:outerShdw>
                  </a:effectLst>
                </a14:hiddenEffects>
              </a:ext>
            </a:extLst>
          </xdr:spPr>
          <xdr:txBody>
            <a:bodyPr vert="horz" wrap="square" lIns="91440" tIns="45720" rIns="91440" bIns="45720" numCol="1" rtlCol="0" anchor="t" anchorCtr="0" compatLnSpc="1">
              <a:prstTxWarp prst="textNoShape">
                <a:avLst/>
              </a:prstTxWarp>
            </a:bodyPr>
            <a:lstStyle>
              <a:defPPr>
                <a:defRPr lang="en-GB"/>
              </a:defPPr>
              <a:lvl1pPr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1pPr>
              <a:lvl2pPr marL="705898" indent="-2714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2pPr>
              <a:lvl3pPr marL="1085997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3pPr>
              <a:lvl4pPr marL="1520396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4pPr>
              <a:lvl5pPr marL="1954794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5pPr>
              <a:lvl6pPr marL="2171994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6pPr>
              <a:lvl7pPr marL="2606393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7pPr>
              <a:lvl8pPr marL="3040792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8pPr>
              <a:lvl9pPr marL="3475190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9pPr>
            </a:lstStyle>
            <a:p>
              <a:pPr marL="0" marR="0" indent="0" algn="l" defTabSz="449263" rtl="0" eaLnBrk="1" fontAlgn="base" latinLnBrk="0" hangingPunct="0">
                <a:lnSpc>
                  <a:spcPct val="93000"/>
                </a:lnSpc>
                <a:spcBef>
                  <a:spcPct val="0"/>
                </a:spcBef>
                <a:spcAft>
                  <a:spcPct val="0"/>
                </a:spcAft>
                <a:buClr>
                  <a:srgbClr val="000000"/>
                </a:buClr>
                <a:buSzPct val="100000"/>
                <a:buFont typeface="Times New Roman" panose="02020603050405020304" pitchFamily="18" charset="0"/>
                <a:buNone/>
                <a:tabLst/>
              </a:pPr>
              <a:endParaRPr kumimoji="0" lang="es-ES" sz="1800" b="0" i="0" u="none" strike="noStrike" cap="none" normalizeH="0" baseline="0">
                <a:ln>
                  <a:noFill/>
                </a:ln>
                <a:effectLst/>
                <a:latin typeface="Arial" panose="020B0604020202020204" pitchFamily="34" charset="0"/>
                <a:ea typeface="Microsoft YaHei" panose="020B0503020204020204" pitchFamily="34" charset="-122"/>
              </a:endParaRPr>
            </a:p>
          </xdr:txBody>
        </xdr:sp>
        <xdr:sp macro="" textlink="">
          <xdr:nvSpPr>
            <xdr:cNvPr id="389" name="862 Rectángulo redondeado"/>
            <xdr:cNvSpPr/>
          </xdr:nvSpPr>
          <xdr:spPr bwMode="auto">
            <a:xfrm>
              <a:off x="3816176" y="4004245"/>
              <a:ext cx="1080120" cy="72008"/>
            </a:xfrm>
            <a:prstGeom prst="roundRect">
              <a:avLst/>
            </a:prstGeom>
            <a:solidFill>
              <a:srgbClr val="FF9900"/>
            </a:solidFill>
            <a:ln w="9525" cap="flat" cmpd="sng" algn="ctr">
              <a:solidFill>
                <a:srgbClr val="00B0F0"/>
              </a:solidFill>
              <a:prstDash val="solid"/>
              <a:round/>
              <a:headEnd type="none" w="med" len="med"/>
              <a:tailEnd type="none" w="med" len="med"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chemeClr val="bg2"/>
                    </a:outerShdw>
                  </a:effectLst>
                </a14:hiddenEffects>
              </a:ext>
            </a:extLst>
          </xdr:spPr>
          <xdr:txBody>
            <a:bodyPr vert="horz" wrap="square" lIns="91440" tIns="45720" rIns="91440" bIns="45720" numCol="1" rtlCol="0" anchor="t" anchorCtr="0" compatLnSpc="1">
              <a:prstTxWarp prst="textNoShape">
                <a:avLst/>
              </a:prstTxWarp>
            </a:bodyPr>
            <a:lstStyle>
              <a:defPPr>
                <a:defRPr lang="en-GB"/>
              </a:defPPr>
              <a:lvl1pPr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1pPr>
              <a:lvl2pPr marL="705898" indent="-2714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2pPr>
              <a:lvl3pPr marL="1085997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3pPr>
              <a:lvl4pPr marL="1520396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4pPr>
              <a:lvl5pPr marL="1954794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5pPr>
              <a:lvl6pPr marL="2171994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6pPr>
              <a:lvl7pPr marL="2606393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7pPr>
              <a:lvl8pPr marL="3040792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8pPr>
              <a:lvl9pPr marL="3475190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9pPr>
            </a:lstStyle>
            <a:p>
              <a:pPr marL="0" marR="0" indent="0" algn="l" defTabSz="449263" rtl="0" eaLnBrk="1" fontAlgn="base" latinLnBrk="0" hangingPunct="0">
                <a:lnSpc>
                  <a:spcPct val="93000"/>
                </a:lnSpc>
                <a:spcBef>
                  <a:spcPct val="0"/>
                </a:spcBef>
                <a:spcAft>
                  <a:spcPct val="0"/>
                </a:spcAft>
                <a:buClr>
                  <a:srgbClr val="000000"/>
                </a:buClr>
                <a:buSzPct val="100000"/>
                <a:buFont typeface="Times New Roman" panose="02020603050405020304" pitchFamily="18" charset="0"/>
                <a:buNone/>
                <a:tabLst/>
              </a:pPr>
              <a:endParaRPr kumimoji="0" lang="es-ES" sz="1800" b="0" i="0" u="none" strike="noStrike" cap="none" normalizeH="0" baseline="0">
                <a:ln>
                  <a:noFill/>
                </a:ln>
                <a:effectLst/>
                <a:latin typeface="Arial" panose="020B0604020202020204" pitchFamily="34" charset="0"/>
                <a:ea typeface="Microsoft YaHei" panose="020B0503020204020204" pitchFamily="34" charset="-122"/>
              </a:endParaRPr>
            </a:p>
          </xdr:txBody>
        </xdr:sp>
        <xdr:sp macro="" textlink="">
          <xdr:nvSpPr>
            <xdr:cNvPr id="390" name="863 Rectángulo redondeado"/>
            <xdr:cNvSpPr/>
          </xdr:nvSpPr>
          <xdr:spPr bwMode="auto">
            <a:xfrm rot="5400000">
              <a:off x="4563904" y="4067845"/>
              <a:ext cx="468000" cy="36000"/>
            </a:xfrm>
            <a:prstGeom prst="roundRect">
              <a:avLst/>
            </a:prstGeom>
            <a:solidFill>
              <a:srgbClr val="00B8FF"/>
            </a:solidFill>
            <a:ln w="9525" cap="flat" cmpd="sng" algn="ctr">
              <a:solidFill>
                <a:srgbClr val="00B0F0"/>
              </a:solidFill>
              <a:prstDash val="solid"/>
              <a:round/>
              <a:headEnd type="none" w="med" len="med"/>
              <a:tailEnd type="none" w="med" len="med"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chemeClr val="bg2"/>
                    </a:outerShdw>
                  </a:effectLst>
                </a14:hiddenEffects>
              </a:ext>
            </a:extLst>
          </xdr:spPr>
          <xdr:txBody>
            <a:bodyPr vert="horz" wrap="square" lIns="91440" tIns="45720" rIns="91440" bIns="45720" numCol="1" rtlCol="0" anchor="t" anchorCtr="0" compatLnSpc="1">
              <a:prstTxWarp prst="textNoShape">
                <a:avLst/>
              </a:prstTxWarp>
            </a:bodyPr>
            <a:lstStyle>
              <a:defPPr>
                <a:defRPr lang="en-GB"/>
              </a:defPPr>
              <a:lvl1pPr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1pPr>
              <a:lvl2pPr marL="705898" indent="-2714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2pPr>
              <a:lvl3pPr marL="1085997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3pPr>
              <a:lvl4pPr marL="1520396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4pPr>
              <a:lvl5pPr marL="1954794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5pPr>
              <a:lvl6pPr marL="2171994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6pPr>
              <a:lvl7pPr marL="2606393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7pPr>
              <a:lvl8pPr marL="3040792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8pPr>
              <a:lvl9pPr marL="3475190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9pPr>
            </a:lstStyle>
            <a:p>
              <a:pPr marL="0" marR="0" indent="0" algn="l" defTabSz="449263" rtl="0" eaLnBrk="1" fontAlgn="base" latinLnBrk="0" hangingPunct="0">
                <a:lnSpc>
                  <a:spcPct val="93000"/>
                </a:lnSpc>
                <a:spcBef>
                  <a:spcPct val="0"/>
                </a:spcBef>
                <a:spcAft>
                  <a:spcPct val="0"/>
                </a:spcAft>
                <a:buClr>
                  <a:srgbClr val="000000"/>
                </a:buClr>
                <a:buSzPct val="100000"/>
                <a:buFont typeface="Times New Roman" panose="02020603050405020304" pitchFamily="18" charset="0"/>
                <a:buNone/>
                <a:tabLst/>
              </a:pPr>
              <a:endParaRPr kumimoji="0" lang="es-ES" sz="1800" b="0" i="0" u="none" strike="noStrike" cap="none" normalizeH="0" baseline="0">
                <a:ln>
                  <a:noFill/>
                </a:ln>
                <a:effectLst/>
                <a:latin typeface="Arial" panose="020B0604020202020204" pitchFamily="34" charset="0"/>
                <a:ea typeface="Microsoft YaHei" panose="020B0503020204020204" pitchFamily="34" charset="-122"/>
              </a:endParaRPr>
            </a:p>
          </xdr:txBody>
        </xdr:sp>
        <xdr:sp macro="" textlink="">
          <xdr:nvSpPr>
            <xdr:cNvPr id="391" name="864 Rectángulo redondeado"/>
            <xdr:cNvSpPr/>
          </xdr:nvSpPr>
          <xdr:spPr bwMode="auto">
            <a:xfrm rot="5400000">
              <a:off x="3699808" y="4067845"/>
              <a:ext cx="468000" cy="36000"/>
            </a:xfrm>
            <a:prstGeom prst="roundRect">
              <a:avLst/>
            </a:prstGeom>
            <a:solidFill>
              <a:srgbClr val="00B8FF"/>
            </a:solidFill>
            <a:ln w="9525" cap="flat" cmpd="sng" algn="ctr">
              <a:solidFill>
                <a:srgbClr val="00B0F0"/>
              </a:solidFill>
              <a:prstDash val="solid"/>
              <a:round/>
              <a:headEnd type="none" w="med" len="med"/>
              <a:tailEnd type="none" w="med" len="med"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chemeClr val="bg2"/>
                    </a:outerShdw>
                  </a:effectLst>
                </a14:hiddenEffects>
              </a:ext>
            </a:extLst>
          </xdr:spPr>
          <xdr:txBody>
            <a:bodyPr vert="horz" wrap="square" lIns="91440" tIns="45720" rIns="91440" bIns="45720" numCol="1" rtlCol="0" anchor="t" anchorCtr="0" compatLnSpc="1">
              <a:prstTxWarp prst="textNoShape">
                <a:avLst/>
              </a:prstTxWarp>
            </a:bodyPr>
            <a:lstStyle>
              <a:defPPr>
                <a:defRPr lang="en-GB"/>
              </a:defPPr>
              <a:lvl1pPr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1pPr>
              <a:lvl2pPr marL="705898" indent="-2714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2pPr>
              <a:lvl3pPr marL="1085997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3pPr>
              <a:lvl4pPr marL="1520396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4pPr>
              <a:lvl5pPr marL="1954794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5pPr>
              <a:lvl6pPr marL="2171994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6pPr>
              <a:lvl7pPr marL="2606393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7pPr>
              <a:lvl8pPr marL="3040792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8pPr>
              <a:lvl9pPr marL="3475190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9pPr>
            </a:lstStyle>
            <a:p>
              <a:pPr marL="0" marR="0" indent="0" algn="l" defTabSz="449263" rtl="0" eaLnBrk="1" fontAlgn="base" latinLnBrk="0" hangingPunct="0">
                <a:lnSpc>
                  <a:spcPct val="93000"/>
                </a:lnSpc>
                <a:spcBef>
                  <a:spcPct val="0"/>
                </a:spcBef>
                <a:spcAft>
                  <a:spcPct val="0"/>
                </a:spcAft>
                <a:buClr>
                  <a:srgbClr val="000000"/>
                </a:buClr>
                <a:buSzPct val="100000"/>
                <a:buFont typeface="Times New Roman" panose="02020603050405020304" pitchFamily="18" charset="0"/>
                <a:buNone/>
                <a:tabLst/>
              </a:pPr>
              <a:endParaRPr kumimoji="0" lang="es-ES" sz="1800" b="0" i="0" u="none" strike="noStrike" cap="none" normalizeH="0" baseline="0">
                <a:ln>
                  <a:noFill/>
                </a:ln>
                <a:effectLst/>
                <a:latin typeface="Arial" panose="020B0604020202020204" pitchFamily="34" charset="0"/>
                <a:ea typeface="Microsoft YaHei" panose="020B0503020204020204" pitchFamily="34" charset="-122"/>
              </a:endParaRPr>
            </a:p>
          </xdr:txBody>
        </xdr:sp>
        <xdr:sp macro="" textlink="">
          <xdr:nvSpPr>
            <xdr:cNvPr id="392" name="865 Rectángulo redondeado"/>
            <xdr:cNvSpPr/>
          </xdr:nvSpPr>
          <xdr:spPr bwMode="auto">
            <a:xfrm rot="5400000">
              <a:off x="3753172" y="4292897"/>
              <a:ext cx="216024" cy="54000"/>
            </a:xfrm>
            <a:prstGeom prst="roundRect">
              <a:avLst/>
            </a:prstGeom>
            <a:solidFill>
              <a:srgbClr val="00B8FF"/>
            </a:solidFill>
            <a:ln w="9525" cap="flat" cmpd="sng" algn="ctr">
              <a:solidFill>
                <a:srgbClr val="00B0F0"/>
              </a:solidFill>
              <a:prstDash val="solid"/>
              <a:round/>
              <a:headEnd type="none" w="med" len="med"/>
              <a:tailEnd type="none" w="med" len="med"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chemeClr val="bg2"/>
                    </a:outerShdw>
                  </a:effectLst>
                </a14:hiddenEffects>
              </a:ext>
            </a:extLst>
          </xdr:spPr>
          <xdr:txBody>
            <a:bodyPr vert="horz" wrap="square" lIns="91440" tIns="45720" rIns="91440" bIns="45720" numCol="1" rtlCol="0" anchor="t" anchorCtr="0" compatLnSpc="1">
              <a:prstTxWarp prst="textNoShape">
                <a:avLst/>
              </a:prstTxWarp>
            </a:bodyPr>
            <a:lstStyle>
              <a:defPPr>
                <a:defRPr lang="en-GB"/>
              </a:defPPr>
              <a:lvl1pPr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1pPr>
              <a:lvl2pPr marL="705898" indent="-2714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2pPr>
              <a:lvl3pPr marL="1085997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3pPr>
              <a:lvl4pPr marL="1520396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4pPr>
              <a:lvl5pPr marL="1954794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5pPr>
              <a:lvl6pPr marL="2171994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6pPr>
              <a:lvl7pPr marL="2606393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7pPr>
              <a:lvl8pPr marL="3040792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8pPr>
              <a:lvl9pPr marL="3475190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9pPr>
            </a:lstStyle>
            <a:p>
              <a:pPr marL="0" marR="0" indent="0" algn="l" defTabSz="449263" rtl="0" eaLnBrk="1" fontAlgn="base" latinLnBrk="0" hangingPunct="0">
                <a:lnSpc>
                  <a:spcPct val="93000"/>
                </a:lnSpc>
                <a:spcBef>
                  <a:spcPct val="0"/>
                </a:spcBef>
                <a:spcAft>
                  <a:spcPct val="0"/>
                </a:spcAft>
                <a:buClr>
                  <a:srgbClr val="000000"/>
                </a:buClr>
                <a:buSzPct val="100000"/>
                <a:buFont typeface="Times New Roman" panose="02020603050405020304" pitchFamily="18" charset="0"/>
                <a:buNone/>
                <a:tabLst/>
              </a:pPr>
              <a:endParaRPr kumimoji="0" lang="es-ES" sz="1800" b="0" i="0" u="none" strike="noStrike" cap="none" normalizeH="0" baseline="0">
                <a:ln>
                  <a:noFill/>
                </a:ln>
                <a:effectLst/>
                <a:latin typeface="Arial" panose="020B0604020202020204" pitchFamily="34" charset="0"/>
                <a:ea typeface="Microsoft YaHei" panose="020B0503020204020204" pitchFamily="34" charset="-122"/>
              </a:endParaRPr>
            </a:p>
          </xdr:txBody>
        </xdr:sp>
        <xdr:sp macro="" textlink="">
          <xdr:nvSpPr>
            <xdr:cNvPr id="393" name="866 Forma libre"/>
            <xdr:cNvSpPr/>
          </xdr:nvSpPr>
          <xdr:spPr bwMode="auto">
            <a:xfrm>
              <a:off x="3744168" y="4139877"/>
              <a:ext cx="1224136" cy="72008"/>
            </a:xfrm>
            <a:custGeom>
              <a:avLst/>
              <a:gdLst>
                <a:gd name="connsiteX0" fmla="*/ 0 w 1368152"/>
                <a:gd name="connsiteY0" fmla="*/ 12002 h 72008"/>
                <a:gd name="connsiteX1" fmla="*/ 3515 w 1368152"/>
                <a:gd name="connsiteY1" fmla="*/ 3515 h 72008"/>
                <a:gd name="connsiteX2" fmla="*/ 12002 w 1368152"/>
                <a:gd name="connsiteY2" fmla="*/ 0 h 72008"/>
                <a:gd name="connsiteX3" fmla="*/ 1356150 w 1368152"/>
                <a:gd name="connsiteY3" fmla="*/ 0 h 72008"/>
                <a:gd name="connsiteX4" fmla="*/ 1364637 w 1368152"/>
                <a:gd name="connsiteY4" fmla="*/ 3515 h 72008"/>
                <a:gd name="connsiteX5" fmla="*/ 1368152 w 1368152"/>
                <a:gd name="connsiteY5" fmla="*/ 12002 h 72008"/>
                <a:gd name="connsiteX6" fmla="*/ 1368152 w 1368152"/>
                <a:gd name="connsiteY6" fmla="*/ 60006 h 72008"/>
                <a:gd name="connsiteX7" fmla="*/ 1364637 w 1368152"/>
                <a:gd name="connsiteY7" fmla="*/ 68493 h 72008"/>
                <a:gd name="connsiteX8" fmla="*/ 1356150 w 1368152"/>
                <a:gd name="connsiteY8" fmla="*/ 72008 h 72008"/>
                <a:gd name="connsiteX9" fmla="*/ 12002 w 1368152"/>
                <a:gd name="connsiteY9" fmla="*/ 72008 h 72008"/>
                <a:gd name="connsiteX10" fmla="*/ 3515 w 1368152"/>
                <a:gd name="connsiteY10" fmla="*/ 68493 h 72008"/>
                <a:gd name="connsiteX11" fmla="*/ 0 w 1368152"/>
                <a:gd name="connsiteY11" fmla="*/ 60006 h 72008"/>
                <a:gd name="connsiteX12" fmla="*/ 0 w 1368152"/>
                <a:gd name="connsiteY12" fmla="*/ 12002 h 72008"/>
                <a:gd name="connsiteX0" fmla="*/ 72008 w 1440160"/>
                <a:gd name="connsiteY0" fmla="*/ 12002 h 147199"/>
                <a:gd name="connsiteX1" fmla="*/ 75523 w 1440160"/>
                <a:gd name="connsiteY1" fmla="*/ 3515 h 147199"/>
                <a:gd name="connsiteX2" fmla="*/ 84010 w 1440160"/>
                <a:gd name="connsiteY2" fmla="*/ 0 h 147199"/>
                <a:gd name="connsiteX3" fmla="*/ 1428158 w 1440160"/>
                <a:gd name="connsiteY3" fmla="*/ 0 h 147199"/>
                <a:gd name="connsiteX4" fmla="*/ 1436645 w 1440160"/>
                <a:gd name="connsiteY4" fmla="*/ 3515 h 147199"/>
                <a:gd name="connsiteX5" fmla="*/ 1440160 w 1440160"/>
                <a:gd name="connsiteY5" fmla="*/ 12002 h 147199"/>
                <a:gd name="connsiteX6" fmla="*/ 1440160 w 1440160"/>
                <a:gd name="connsiteY6" fmla="*/ 60006 h 147199"/>
                <a:gd name="connsiteX7" fmla="*/ 1436645 w 1440160"/>
                <a:gd name="connsiteY7" fmla="*/ 68493 h 147199"/>
                <a:gd name="connsiteX8" fmla="*/ 1428158 w 1440160"/>
                <a:gd name="connsiteY8" fmla="*/ 72008 h 147199"/>
                <a:gd name="connsiteX9" fmla="*/ 84010 w 1440160"/>
                <a:gd name="connsiteY9" fmla="*/ 72008 h 147199"/>
                <a:gd name="connsiteX10" fmla="*/ 75523 w 1440160"/>
                <a:gd name="connsiteY10" fmla="*/ 68493 h 147199"/>
                <a:gd name="connsiteX11" fmla="*/ 0 w 1440160"/>
                <a:gd name="connsiteY11" fmla="*/ 144016 h 147199"/>
                <a:gd name="connsiteX12" fmla="*/ 72008 w 1440160"/>
                <a:gd name="connsiteY12" fmla="*/ 12002 h 147199"/>
                <a:gd name="connsiteX0" fmla="*/ 72008 w 1440160"/>
                <a:gd name="connsiteY0" fmla="*/ 12002 h 156017"/>
                <a:gd name="connsiteX1" fmla="*/ 75523 w 1440160"/>
                <a:gd name="connsiteY1" fmla="*/ 3515 h 156017"/>
                <a:gd name="connsiteX2" fmla="*/ 84010 w 1440160"/>
                <a:gd name="connsiteY2" fmla="*/ 0 h 156017"/>
                <a:gd name="connsiteX3" fmla="*/ 1428158 w 1440160"/>
                <a:gd name="connsiteY3" fmla="*/ 0 h 156017"/>
                <a:gd name="connsiteX4" fmla="*/ 1436645 w 1440160"/>
                <a:gd name="connsiteY4" fmla="*/ 3515 h 156017"/>
                <a:gd name="connsiteX5" fmla="*/ 1440160 w 1440160"/>
                <a:gd name="connsiteY5" fmla="*/ 12002 h 156017"/>
                <a:gd name="connsiteX6" fmla="*/ 1440160 w 1440160"/>
                <a:gd name="connsiteY6" fmla="*/ 60006 h 156017"/>
                <a:gd name="connsiteX7" fmla="*/ 1436645 w 1440160"/>
                <a:gd name="connsiteY7" fmla="*/ 68493 h 156017"/>
                <a:gd name="connsiteX8" fmla="*/ 1428158 w 1440160"/>
                <a:gd name="connsiteY8" fmla="*/ 72008 h 156017"/>
                <a:gd name="connsiteX9" fmla="*/ 84010 w 1440160"/>
                <a:gd name="connsiteY9" fmla="*/ 72008 h 156017"/>
                <a:gd name="connsiteX10" fmla="*/ 144016 w 1440160"/>
                <a:gd name="connsiteY10" fmla="*/ 144016 h 156017"/>
                <a:gd name="connsiteX11" fmla="*/ 0 w 1440160"/>
                <a:gd name="connsiteY11" fmla="*/ 144016 h 156017"/>
                <a:gd name="connsiteX12" fmla="*/ 72008 w 1440160"/>
                <a:gd name="connsiteY12" fmla="*/ 12002 h 156017"/>
                <a:gd name="connsiteX0" fmla="*/ 72008 w 1440160"/>
                <a:gd name="connsiteY0" fmla="*/ 12002 h 147199"/>
                <a:gd name="connsiteX1" fmla="*/ 75523 w 1440160"/>
                <a:gd name="connsiteY1" fmla="*/ 3515 h 147199"/>
                <a:gd name="connsiteX2" fmla="*/ 84010 w 1440160"/>
                <a:gd name="connsiteY2" fmla="*/ 0 h 147199"/>
                <a:gd name="connsiteX3" fmla="*/ 1428158 w 1440160"/>
                <a:gd name="connsiteY3" fmla="*/ 0 h 147199"/>
                <a:gd name="connsiteX4" fmla="*/ 1436645 w 1440160"/>
                <a:gd name="connsiteY4" fmla="*/ 3515 h 147199"/>
                <a:gd name="connsiteX5" fmla="*/ 1440160 w 1440160"/>
                <a:gd name="connsiteY5" fmla="*/ 12002 h 147199"/>
                <a:gd name="connsiteX6" fmla="*/ 1440160 w 1440160"/>
                <a:gd name="connsiteY6" fmla="*/ 60006 h 147199"/>
                <a:gd name="connsiteX7" fmla="*/ 1436645 w 1440160"/>
                <a:gd name="connsiteY7" fmla="*/ 68493 h 147199"/>
                <a:gd name="connsiteX8" fmla="*/ 1428158 w 1440160"/>
                <a:gd name="connsiteY8" fmla="*/ 72008 h 147199"/>
                <a:gd name="connsiteX9" fmla="*/ 360040 w 1440160"/>
                <a:gd name="connsiteY9" fmla="*/ 144016 h 147199"/>
                <a:gd name="connsiteX10" fmla="*/ 144016 w 1440160"/>
                <a:gd name="connsiteY10" fmla="*/ 144016 h 147199"/>
                <a:gd name="connsiteX11" fmla="*/ 0 w 1440160"/>
                <a:gd name="connsiteY11" fmla="*/ 144016 h 147199"/>
                <a:gd name="connsiteX12" fmla="*/ 72008 w 1440160"/>
                <a:gd name="connsiteY12" fmla="*/ 12002 h 147199"/>
                <a:gd name="connsiteX0" fmla="*/ 72008 w 1515351"/>
                <a:gd name="connsiteY0" fmla="*/ 12002 h 216024"/>
                <a:gd name="connsiteX1" fmla="*/ 75523 w 1515351"/>
                <a:gd name="connsiteY1" fmla="*/ 3515 h 216024"/>
                <a:gd name="connsiteX2" fmla="*/ 84010 w 1515351"/>
                <a:gd name="connsiteY2" fmla="*/ 0 h 216024"/>
                <a:gd name="connsiteX3" fmla="*/ 1428158 w 1515351"/>
                <a:gd name="connsiteY3" fmla="*/ 0 h 216024"/>
                <a:gd name="connsiteX4" fmla="*/ 1436645 w 1515351"/>
                <a:gd name="connsiteY4" fmla="*/ 3515 h 216024"/>
                <a:gd name="connsiteX5" fmla="*/ 1440160 w 1515351"/>
                <a:gd name="connsiteY5" fmla="*/ 12002 h 216024"/>
                <a:gd name="connsiteX6" fmla="*/ 1440160 w 1515351"/>
                <a:gd name="connsiteY6" fmla="*/ 60006 h 216024"/>
                <a:gd name="connsiteX7" fmla="*/ 1436645 w 1515351"/>
                <a:gd name="connsiteY7" fmla="*/ 68493 h 216024"/>
                <a:gd name="connsiteX8" fmla="*/ 1512168 w 1515351"/>
                <a:gd name="connsiteY8" fmla="*/ 216024 h 216024"/>
                <a:gd name="connsiteX9" fmla="*/ 360040 w 1515351"/>
                <a:gd name="connsiteY9" fmla="*/ 144016 h 216024"/>
                <a:gd name="connsiteX10" fmla="*/ 144016 w 1515351"/>
                <a:gd name="connsiteY10" fmla="*/ 144016 h 216024"/>
                <a:gd name="connsiteX11" fmla="*/ 0 w 1515351"/>
                <a:gd name="connsiteY11" fmla="*/ 144016 h 216024"/>
                <a:gd name="connsiteX12" fmla="*/ 72008 w 1515351"/>
                <a:gd name="connsiteY12" fmla="*/ 12002 h 216024"/>
                <a:gd name="connsiteX0" fmla="*/ 72008 w 1524169"/>
                <a:gd name="connsiteY0" fmla="*/ 12002 h 216024"/>
                <a:gd name="connsiteX1" fmla="*/ 75523 w 1524169"/>
                <a:gd name="connsiteY1" fmla="*/ 3515 h 216024"/>
                <a:gd name="connsiteX2" fmla="*/ 84010 w 1524169"/>
                <a:gd name="connsiteY2" fmla="*/ 0 h 216024"/>
                <a:gd name="connsiteX3" fmla="*/ 1428158 w 1524169"/>
                <a:gd name="connsiteY3" fmla="*/ 0 h 216024"/>
                <a:gd name="connsiteX4" fmla="*/ 1436645 w 1524169"/>
                <a:gd name="connsiteY4" fmla="*/ 3515 h 216024"/>
                <a:gd name="connsiteX5" fmla="*/ 1440160 w 1524169"/>
                <a:gd name="connsiteY5" fmla="*/ 12002 h 216024"/>
                <a:gd name="connsiteX6" fmla="*/ 1440160 w 1524169"/>
                <a:gd name="connsiteY6" fmla="*/ 60006 h 216024"/>
                <a:gd name="connsiteX7" fmla="*/ 1512168 w 1524169"/>
                <a:gd name="connsiteY7" fmla="*/ 144015 h 216024"/>
                <a:gd name="connsiteX8" fmla="*/ 1512168 w 1524169"/>
                <a:gd name="connsiteY8" fmla="*/ 216024 h 216024"/>
                <a:gd name="connsiteX9" fmla="*/ 360040 w 1524169"/>
                <a:gd name="connsiteY9" fmla="*/ 144016 h 216024"/>
                <a:gd name="connsiteX10" fmla="*/ 144016 w 1524169"/>
                <a:gd name="connsiteY10" fmla="*/ 144016 h 216024"/>
                <a:gd name="connsiteX11" fmla="*/ 0 w 1524169"/>
                <a:gd name="connsiteY11" fmla="*/ 144016 h 216024"/>
                <a:gd name="connsiteX12" fmla="*/ 72008 w 1524169"/>
                <a:gd name="connsiteY12" fmla="*/ 12002 h 216024"/>
                <a:gd name="connsiteX0" fmla="*/ 72008 w 1512168"/>
                <a:gd name="connsiteY0" fmla="*/ 12002 h 147199"/>
                <a:gd name="connsiteX1" fmla="*/ 75523 w 1512168"/>
                <a:gd name="connsiteY1" fmla="*/ 3515 h 147199"/>
                <a:gd name="connsiteX2" fmla="*/ 84010 w 1512168"/>
                <a:gd name="connsiteY2" fmla="*/ 0 h 147199"/>
                <a:gd name="connsiteX3" fmla="*/ 1428158 w 1512168"/>
                <a:gd name="connsiteY3" fmla="*/ 0 h 147199"/>
                <a:gd name="connsiteX4" fmla="*/ 1436645 w 1512168"/>
                <a:gd name="connsiteY4" fmla="*/ 3515 h 147199"/>
                <a:gd name="connsiteX5" fmla="*/ 1440160 w 1512168"/>
                <a:gd name="connsiteY5" fmla="*/ 12002 h 147199"/>
                <a:gd name="connsiteX6" fmla="*/ 1440160 w 1512168"/>
                <a:gd name="connsiteY6" fmla="*/ 60006 h 147199"/>
                <a:gd name="connsiteX7" fmla="*/ 1512168 w 1512168"/>
                <a:gd name="connsiteY7" fmla="*/ 144015 h 147199"/>
                <a:gd name="connsiteX8" fmla="*/ 1512168 w 1512168"/>
                <a:gd name="connsiteY8" fmla="*/ 144015 h 147199"/>
                <a:gd name="connsiteX9" fmla="*/ 360040 w 1512168"/>
                <a:gd name="connsiteY9" fmla="*/ 144016 h 147199"/>
                <a:gd name="connsiteX10" fmla="*/ 144016 w 1512168"/>
                <a:gd name="connsiteY10" fmla="*/ 144016 h 147199"/>
                <a:gd name="connsiteX11" fmla="*/ 0 w 1512168"/>
                <a:gd name="connsiteY11" fmla="*/ 144016 h 147199"/>
                <a:gd name="connsiteX12" fmla="*/ 72008 w 1512168"/>
                <a:gd name="connsiteY12" fmla="*/ 12002 h 147199"/>
                <a:gd name="connsiteX0" fmla="*/ 72008 w 1512168"/>
                <a:gd name="connsiteY0" fmla="*/ 12002 h 147199"/>
                <a:gd name="connsiteX1" fmla="*/ 75523 w 1512168"/>
                <a:gd name="connsiteY1" fmla="*/ 3515 h 147199"/>
                <a:gd name="connsiteX2" fmla="*/ 84010 w 1512168"/>
                <a:gd name="connsiteY2" fmla="*/ 0 h 147199"/>
                <a:gd name="connsiteX3" fmla="*/ 1428158 w 1512168"/>
                <a:gd name="connsiteY3" fmla="*/ 0 h 147199"/>
                <a:gd name="connsiteX4" fmla="*/ 1436645 w 1512168"/>
                <a:gd name="connsiteY4" fmla="*/ 3515 h 147199"/>
                <a:gd name="connsiteX5" fmla="*/ 1440160 w 1512168"/>
                <a:gd name="connsiteY5" fmla="*/ 12002 h 147199"/>
                <a:gd name="connsiteX6" fmla="*/ 1512168 w 1512168"/>
                <a:gd name="connsiteY6" fmla="*/ 72008 h 147199"/>
                <a:gd name="connsiteX7" fmla="*/ 1512168 w 1512168"/>
                <a:gd name="connsiteY7" fmla="*/ 144015 h 147199"/>
                <a:gd name="connsiteX8" fmla="*/ 1512168 w 1512168"/>
                <a:gd name="connsiteY8" fmla="*/ 144015 h 147199"/>
                <a:gd name="connsiteX9" fmla="*/ 360040 w 1512168"/>
                <a:gd name="connsiteY9" fmla="*/ 144016 h 147199"/>
                <a:gd name="connsiteX10" fmla="*/ 144016 w 1512168"/>
                <a:gd name="connsiteY10" fmla="*/ 144016 h 147199"/>
                <a:gd name="connsiteX11" fmla="*/ 0 w 1512168"/>
                <a:gd name="connsiteY11" fmla="*/ 144016 h 147199"/>
                <a:gd name="connsiteX12" fmla="*/ 72008 w 1512168"/>
                <a:gd name="connsiteY12" fmla="*/ 12002 h 147199"/>
                <a:gd name="connsiteX0" fmla="*/ 72008 w 1512168"/>
                <a:gd name="connsiteY0" fmla="*/ 12002 h 147199"/>
                <a:gd name="connsiteX1" fmla="*/ 75523 w 1512168"/>
                <a:gd name="connsiteY1" fmla="*/ 3515 h 147199"/>
                <a:gd name="connsiteX2" fmla="*/ 84010 w 1512168"/>
                <a:gd name="connsiteY2" fmla="*/ 0 h 147199"/>
                <a:gd name="connsiteX3" fmla="*/ 1428158 w 1512168"/>
                <a:gd name="connsiteY3" fmla="*/ 0 h 147199"/>
                <a:gd name="connsiteX4" fmla="*/ 1436645 w 1512168"/>
                <a:gd name="connsiteY4" fmla="*/ 3515 h 147199"/>
                <a:gd name="connsiteX5" fmla="*/ 1440160 w 1512168"/>
                <a:gd name="connsiteY5" fmla="*/ 12002 h 147199"/>
                <a:gd name="connsiteX6" fmla="*/ 1440160 w 1512168"/>
                <a:gd name="connsiteY6" fmla="*/ 0 h 147199"/>
                <a:gd name="connsiteX7" fmla="*/ 1512168 w 1512168"/>
                <a:gd name="connsiteY7" fmla="*/ 144015 h 147199"/>
                <a:gd name="connsiteX8" fmla="*/ 1512168 w 1512168"/>
                <a:gd name="connsiteY8" fmla="*/ 144015 h 147199"/>
                <a:gd name="connsiteX9" fmla="*/ 360040 w 1512168"/>
                <a:gd name="connsiteY9" fmla="*/ 144016 h 147199"/>
                <a:gd name="connsiteX10" fmla="*/ 144016 w 1512168"/>
                <a:gd name="connsiteY10" fmla="*/ 144016 h 147199"/>
                <a:gd name="connsiteX11" fmla="*/ 0 w 1512168"/>
                <a:gd name="connsiteY11" fmla="*/ 144016 h 147199"/>
                <a:gd name="connsiteX12" fmla="*/ 72008 w 1512168"/>
                <a:gd name="connsiteY12" fmla="*/ 12002 h 147199"/>
                <a:gd name="connsiteX0" fmla="*/ 72008 w 1512168"/>
                <a:gd name="connsiteY0" fmla="*/ 12002 h 147199"/>
                <a:gd name="connsiteX1" fmla="*/ 75523 w 1512168"/>
                <a:gd name="connsiteY1" fmla="*/ 3515 h 147199"/>
                <a:gd name="connsiteX2" fmla="*/ 84010 w 1512168"/>
                <a:gd name="connsiteY2" fmla="*/ 0 h 147199"/>
                <a:gd name="connsiteX3" fmla="*/ 1428158 w 1512168"/>
                <a:gd name="connsiteY3" fmla="*/ 0 h 147199"/>
                <a:gd name="connsiteX4" fmla="*/ 1436645 w 1512168"/>
                <a:gd name="connsiteY4" fmla="*/ 3515 h 147199"/>
                <a:gd name="connsiteX5" fmla="*/ 1440160 w 1512168"/>
                <a:gd name="connsiteY5" fmla="*/ 12002 h 147199"/>
                <a:gd name="connsiteX6" fmla="*/ 1440160 w 1512168"/>
                <a:gd name="connsiteY6" fmla="*/ 0 h 147199"/>
                <a:gd name="connsiteX7" fmla="*/ 1512168 w 1512168"/>
                <a:gd name="connsiteY7" fmla="*/ 144015 h 147199"/>
                <a:gd name="connsiteX8" fmla="*/ 1512168 w 1512168"/>
                <a:gd name="connsiteY8" fmla="*/ 144015 h 147199"/>
                <a:gd name="connsiteX9" fmla="*/ 144016 w 1512168"/>
                <a:gd name="connsiteY9" fmla="*/ 144016 h 147199"/>
                <a:gd name="connsiteX10" fmla="*/ 0 w 1512168"/>
                <a:gd name="connsiteY10" fmla="*/ 144016 h 147199"/>
                <a:gd name="connsiteX11" fmla="*/ 72008 w 1512168"/>
                <a:gd name="connsiteY11" fmla="*/ 12002 h 147199"/>
                <a:gd name="connsiteX0" fmla="*/ 72008 w 1512168"/>
                <a:gd name="connsiteY0" fmla="*/ 12002 h 144016"/>
                <a:gd name="connsiteX1" fmla="*/ 75523 w 1512168"/>
                <a:gd name="connsiteY1" fmla="*/ 3515 h 144016"/>
                <a:gd name="connsiteX2" fmla="*/ 84010 w 1512168"/>
                <a:gd name="connsiteY2" fmla="*/ 0 h 144016"/>
                <a:gd name="connsiteX3" fmla="*/ 1428158 w 1512168"/>
                <a:gd name="connsiteY3" fmla="*/ 0 h 144016"/>
                <a:gd name="connsiteX4" fmla="*/ 1436645 w 1512168"/>
                <a:gd name="connsiteY4" fmla="*/ 3515 h 144016"/>
                <a:gd name="connsiteX5" fmla="*/ 1440160 w 1512168"/>
                <a:gd name="connsiteY5" fmla="*/ 12002 h 144016"/>
                <a:gd name="connsiteX6" fmla="*/ 1440160 w 1512168"/>
                <a:gd name="connsiteY6" fmla="*/ 0 h 144016"/>
                <a:gd name="connsiteX7" fmla="*/ 1512168 w 1512168"/>
                <a:gd name="connsiteY7" fmla="*/ 144015 h 144016"/>
                <a:gd name="connsiteX8" fmla="*/ 1512168 w 1512168"/>
                <a:gd name="connsiteY8" fmla="*/ 144015 h 144016"/>
                <a:gd name="connsiteX9" fmla="*/ 0 w 1512168"/>
                <a:gd name="connsiteY9" fmla="*/ 144016 h 144016"/>
                <a:gd name="connsiteX10" fmla="*/ 72008 w 1512168"/>
                <a:gd name="connsiteY10" fmla="*/ 12002 h 144016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  <a:cxn ang="0">
                  <a:pos x="connsiteX5" y="connsiteY5"/>
                </a:cxn>
                <a:cxn ang="0">
                  <a:pos x="connsiteX6" y="connsiteY6"/>
                </a:cxn>
                <a:cxn ang="0">
                  <a:pos x="connsiteX7" y="connsiteY7"/>
                </a:cxn>
                <a:cxn ang="0">
                  <a:pos x="connsiteX8" y="connsiteY8"/>
                </a:cxn>
                <a:cxn ang="0">
                  <a:pos x="connsiteX9" y="connsiteY9"/>
                </a:cxn>
                <a:cxn ang="0">
                  <a:pos x="connsiteX10" y="connsiteY10"/>
                </a:cxn>
              </a:cxnLst>
              <a:rect l="l" t="t" r="r" b="b"/>
              <a:pathLst>
                <a:path w="1512168" h="144016">
                  <a:moveTo>
                    <a:pt x="72008" y="12002"/>
                  </a:moveTo>
                  <a:cubicBezTo>
                    <a:pt x="72008" y="8819"/>
                    <a:pt x="73273" y="5766"/>
                    <a:pt x="75523" y="3515"/>
                  </a:cubicBezTo>
                  <a:cubicBezTo>
                    <a:pt x="77774" y="1264"/>
                    <a:pt x="80827" y="0"/>
                    <a:pt x="84010" y="0"/>
                  </a:cubicBezTo>
                  <a:lnTo>
                    <a:pt x="1428158" y="0"/>
                  </a:lnTo>
                  <a:cubicBezTo>
                    <a:pt x="1431341" y="0"/>
                    <a:pt x="1434394" y="1265"/>
                    <a:pt x="1436645" y="3515"/>
                  </a:cubicBezTo>
                  <a:cubicBezTo>
                    <a:pt x="1438896" y="5766"/>
                    <a:pt x="1440160" y="8819"/>
                    <a:pt x="1440160" y="12002"/>
                  </a:cubicBezTo>
                  <a:lnTo>
                    <a:pt x="1440160" y="0"/>
                  </a:lnTo>
                  <a:cubicBezTo>
                    <a:pt x="1440160" y="3183"/>
                    <a:pt x="1500167" y="130013"/>
                    <a:pt x="1512168" y="144015"/>
                  </a:cubicBezTo>
                  <a:lnTo>
                    <a:pt x="1512168" y="144015"/>
                  </a:lnTo>
                  <a:lnTo>
                    <a:pt x="0" y="144016"/>
                  </a:lnTo>
                  <a:lnTo>
                    <a:pt x="72008" y="12002"/>
                  </a:lnTo>
                  <a:close/>
                </a:path>
              </a:pathLst>
            </a:custGeom>
            <a:solidFill>
              <a:srgbClr val="FF9900"/>
            </a:solidFill>
            <a:ln w="9525" cap="flat" cmpd="sng" algn="ctr">
              <a:solidFill>
                <a:srgbClr val="00B0F0"/>
              </a:solidFill>
              <a:prstDash val="solid"/>
              <a:round/>
              <a:headEnd type="none" w="med" len="med"/>
              <a:tailEnd type="none" w="med" len="med"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chemeClr val="bg2"/>
                    </a:outerShdw>
                  </a:effectLst>
                </a14:hiddenEffects>
              </a:ext>
            </a:extLst>
          </xdr:spPr>
          <xdr:txBody>
            <a:bodyPr vert="horz" wrap="square" lIns="91440" tIns="45720" rIns="91440" bIns="45720" numCol="1" rtlCol="0" anchor="t" anchorCtr="0" compatLnSpc="1">
              <a:prstTxWarp prst="textNoShape">
                <a:avLst/>
              </a:prstTxWarp>
            </a:bodyPr>
            <a:lstStyle>
              <a:defPPr>
                <a:defRPr lang="en-GB"/>
              </a:defPPr>
              <a:lvl1pPr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1pPr>
              <a:lvl2pPr marL="705898" indent="-2714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2pPr>
              <a:lvl3pPr marL="1085997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3pPr>
              <a:lvl4pPr marL="1520396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4pPr>
              <a:lvl5pPr marL="1954794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5pPr>
              <a:lvl6pPr marL="2171994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6pPr>
              <a:lvl7pPr marL="2606393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7pPr>
              <a:lvl8pPr marL="3040792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8pPr>
              <a:lvl9pPr marL="3475190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9pPr>
            </a:lstStyle>
            <a:p>
              <a:pPr marL="0" marR="0" indent="0" algn="l" defTabSz="449263" rtl="0" eaLnBrk="1" fontAlgn="base" latinLnBrk="0" hangingPunct="0">
                <a:lnSpc>
                  <a:spcPct val="93000"/>
                </a:lnSpc>
                <a:spcBef>
                  <a:spcPct val="0"/>
                </a:spcBef>
                <a:spcAft>
                  <a:spcPct val="0"/>
                </a:spcAft>
                <a:buClr>
                  <a:srgbClr val="000000"/>
                </a:buClr>
                <a:buSzPct val="100000"/>
                <a:buFont typeface="Times New Roman" panose="02020603050405020304" pitchFamily="18" charset="0"/>
                <a:buNone/>
                <a:tabLst/>
              </a:pPr>
              <a:endParaRPr kumimoji="0" lang="es-ES" sz="1800" b="0" i="0" u="none" strike="noStrike" cap="none" normalizeH="0" baseline="0">
                <a:ln>
                  <a:noFill/>
                </a:ln>
                <a:effectLst/>
                <a:latin typeface="Arial" panose="020B0604020202020204" pitchFamily="34" charset="0"/>
                <a:ea typeface="Microsoft YaHei" panose="020B0503020204020204" pitchFamily="34" charset="-122"/>
              </a:endParaRPr>
            </a:p>
          </xdr:txBody>
        </xdr:sp>
        <xdr:sp macro="" textlink="">
          <xdr:nvSpPr>
            <xdr:cNvPr id="394" name="867 Rectángulo redondeado"/>
            <xdr:cNvSpPr/>
          </xdr:nvSpPr>
          <xdr:spPr bwMode="auto">
            <a:xfrm rot="5400000">
              <a:off x="4761284" y="4292897"/>
              <a:ext cx="216024" cy="54000"/>
            </a:xfrm>
            <a:prstGeom prst="roundRect">
              <a:avLst/>
            </a:prstGeom>
            <a:solidFill>
              <a:srgbClr val="00B8FF"/>
            </a:solidFill>
            <a:ln w="9525" cap="flat" cmpd="sng" algn="ctr">
              <a:solidFill>
                <a:srgbClr val="00B0F0"/>
              </a:solidFill>
              <a:prstDash val="solid"/>
              <a:round/>
              <a:headEnd type="none" w="med" len="med"/>
              <a:tailEnd type="none" w="med" len="med"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chemeClr val="bg2"/>
                    </a:outerShdw>
                  </a:effectLst>
                </a14:hiddenEffects>
              </a:ext>
            </a:extLst>
          </xdr:spPr>
          <xdr:txBody>
            <a:bodyPr vert="horz" wrap="square" lIns="91440" tIns="45720" rIns="91440" bIns="45720" numCol="1" rtlCol="0" anchor="t" anchorCtr="0" compatLnSpc="1">
              <a:prstTxWarp prst="textNoShape">
                <a:avLst/>
              </a:prstTxWarp>
            </a:bodyPr>
            <a:lstStyle>
              <a:defPPr>
                <a:defRPr lang="en-GB"/>
              </a:defPPr>
              <a:lvl1pPr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1pPr>
              <a:lvl2pPr marL="705898" indent="-2714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2pPr>
              <a:lvl3pPr marL="1085997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3pPr>
              <a:lvl4pPr marL="1520396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4pPr>
              <a:lvl5pPr marL="1954794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5pPr>
              <a:lvl6pPr marL="2171994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6pPr>
              <a:lvl7pPr marL="2606393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7pPr>
              <a:lvl8pPr marL="3040792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8pPr>
              <a:lvl9pPr marL="3475190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9pPr>
            </a:lstStyle>
            <a:p>
              <a:pPr marL="0" marR="0" indent="0" algn="l" defTabSz="449263" rtl="0" eaLnBrk="1" fontAlgn="base" latinLnBrk="0" hangingPunct="0">
                <a:lnSpc>
                  <a:spcPct val="93000"/>
                </a:lnSpc>
                <a:spcBef>
                  <a:spcPct val="0"/>
                </a:spcBef>
                <a:spcAft>
                  <a:spcPct val="0"/>
                </a:spcAft>
                <a:buClr>
                  <a:srgbClr val="000000"/>
                </a:buClr>
                <a:buSzPct val="100000"/>
                <a:buFont typeface="Times New Roman" panose="02020603050405020304" pitchFamily="18" charset="0"/>
                <a:buNone/>
                <a:tabLst/>
              </a:pPr>
              <a:endParaRPr kumimoji="0" lang="es-ES" sz="1800" b="0" i="0" u="none" strike="noStrike" cap="none" normalizeH="0" baseline="0">
                <a:ln>
                  <a:noFill/>
                </a:ln>
                <a:effectLst/>
                <a:latin typeface="Arial" panose="020B0604020202020204" pitchFamily="34" charset="0"/>
                <a:ea typeface="Microsoft YaHei" panose="020B0503020204020204" pitchFamily="34" charset="-122"/>
              </a:endParaRPr>
            </a:p>
          </xdr:txBody>
        </xdr:sp>
      </xdr:grpSp>
    </xdr:grpSp>
    <xdr:clientData/>
  </xdr:twoCellAnchor>
  <xdr:twoCellAnchor>
    <xdr:from>
      <xdr:col>0</xdr:col>
      <xdr:colOff>406977</xdr:colOff>
      <xdr:row>16</xdr:row>
      <xdr:rowOff>0</xdr:rowOff>
    </xdr:from>
    <xdr:to>
      <xdr:col>0</xdr:col>
      <xdr:colOff>622977</xdr:colOff>
      <xdr:row>16</xdr:row>
      <xdr:rowOff>0</xdr:rowOff>
    </xdr:to>
    <xdr:grpSp>
      <xdr:nvGrpSpPr>
        <xdr:cNvPr id="395" name="858 Grupo"/>
        <xdr:cNvGrpSpPr/>
      </xdr:nvGrpSpPr>
      <xdr:grpSpPr>
        <a:xfrm>
          <a:off x="406977" y="3890818"/>
          <a:ext cx="216000" cy="0"/>
          <a:chOff x="6249144" y="3789040"/>
          <a:chExt cx="360040" cy="360008"/>
        </a:xfrm>
      </xdr:grpSpPr>
      <xdr:sp macro="" textlink="">
        <xdr:nvSpPr>
          <xdr:cNvPr id="396" name="859 Elipse"/>
          <xdr:cNvSpPr/>
        </xdr:nvSpPr>
        <xdr:spPr bwMode="auto">
          <a:xfrm>
            <a:off x="6249144" y="3789040"/>
            <a:ext cx="360040" cy="360008"/>
          </a:xfrm>
          <a:prstGeom prst="ellipse">
            <a:avLst/>
          </a:prstGeom>
          <a:solidFill>
            <a:schemeClr val="bg1"/>
          </a:solidFill>
          <a:ln w="9525" cap="flat" cmpd="sng" algn="ctr">
            <a:solidFill>
              <a:schemeClr val="tx1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chemeClr val="bg2"/>
                  </a:outerShdw>
                </a:effectLst>
              </a14:hiddenEffects>
            </a:ext>
          </a:extLst>
        </xdr:spPr>
        <xdr:txBody>
          <a:bodyPr vert="horz" wrap="square" lIns="91440" tIns="45720" rIns="91440" bIns="45720" numCol="1" rtlCol="0" anchor="t" anchorCtr="0" compatLnSpc="1">
            <a:prstTxWarp prst="textNoShape">
              <a:avLst/>
            </a:prstTxWarp>
          </a:bodyPr>
          <a:lstStyle>
            <a:defPPr>
              <a:defRPr lang="en-GB"/>
            </a:defPPr>
            <a:lvl1pPr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1pPr>
            <a:lvl2pPr marL="705898" indent="-2714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2pPr>
            <a:lvl3pPr marL="1085997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3pPr>
            <a:lvl4pPr marL="1520396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4pPr>
            <a:lvl5pPr marL="1954794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5pPr>
            <a:lvl6pPr marL="2171994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6pPr>
            <a:lvl7pPr marL="2606393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7pPr>
            <a:lvl8pPr marL="3040792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8pPr>
            <a:lvl9pPr marL="3475190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9pPr>
          </a:lstStyle>
          <a:p>
            <a:pPr marL="0" marR="0" indent="0" algn="l" defTabSz="449263" rtl="0" eaLnBrk="1" fontAlgn="base" latinLnBrk="0" hangingPunct="0">
              <a:lnSpc>
                <a:spcPct val="93000"/>
              </a:lnSpc>
              <a:spcBef>
                <a:spcPct val="0"/>
              </a:spcBef>
              <a:spcAft>
                <a:spcPct val="0"/>
              </a:spcAft>
              <a:buClr>
                <a:srgbClr val="000000"/>
              </a:buClr>
              <a:buSzPct val="100000"/>
              <a:buFont typeface="Times New Roman" panose="02020603050405020304" pitchFamily="18" charset="0"/>
              <a:buNone/>
              <a:tabLst/>
            </a:pPr>
            <a:endParaRPr kumimoji="0" lang="es-ES" sz="1800" b="0" i="0" u="none" strike="noStrike" cap="none" normalizeH="0" baseline="0">
              <a:ln>
                <a:noFill/>
              </a:ln>
              <a:effectLst/>
              <a:latin typeface="Arial" panose="020B0604020202020204" pitchFamily="34" charset="0"/>
              <a:ea typeface="Microsoft YaHei" panose="020B0503020204020204" pitchFamily="34" charset="-122"/>
            </a:endParaRPr>
          </a:p>
        </xdr:txBody>
      </xdr:sp>
      <xdr:grpSp>
        <xdr:nvGrpSpPr>
          <xdr:cNvPr id="397" name="192 Grupo"/>
          <xdr:cNvGrpSpPr/>
        </xdr:nvGrpSpPr>
        <xdr:grpSpPr>
          <a:xfrm>
            <a:off x="6287043" y="3902717"/>
            <a:ext cx="284242" cy="151584"/>
            <a:chOff x="3744168" y="3851845"/>
            <a:chExt cx="1224136" cy="576064"/>
          </a:xfrm>
        </xdr:grpSpPr>
        <xdr:sp macro="" textlink="">
          <xdr:nvSpPr>
            <xdr:cNvPr id="398" name="861 Rectángulo redondeado"/>
            <xdr:cNvSpPr/>
          </xdr:nvSpPr>
          <xdr:spPr bwMode="auto">
            <a:xfrm>
              <a:off x="3816176" y="3851845"/>
              <a:ext cx="1080120" cy="72008"/>
            </a:xfrm>
            <a:prstGeom prst="roundRect">
              <a:avLst/>
            </a:prstGeom>
            <a:solidFill>
              <a:srgbClr val="FF9900"/>
            </a:solidFill>
            <a:ln w="9525" cap="flat" cmpd="sng" algn="ctr">
              <a:solidFill>
                <a:srgbClr val="00B0F0"/>
              </a:solidFill>
              <a:prstDash val="solid"/>
              <a:round/>
              <a:headEnd type="none" w="med" len="med"/>
              <a:tailEnd type="none" w="med" len="med"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chemeClr val="bg2"/>
                    </a:outerShdw>
                  </a:effectLst>
                </a14:hiddenEffects>
              </a:ext>
            </a:extLst>
          </xdr:spPr>
          <xdr:txBody>
            <a:bodyPr vert="horz" wrap="square" lIns="91440" tIns="45720" rIns="91440" bIns="45720" numCol="1" rtlCol="0" anchor="t" anchorCtr="0" compatLnSpc="1">
              <a:prstTxWarp prst="textNoShape">
                <a:avLst/>
              </a:prstTxWarp>
            </a:bodyPr>
            <a:lstStyle>
              <a:defPPr>
                <a:defRPr lang="en-GB"/>
              </a:defPPr>
              <a:lvl1pPr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1pPr>
              <a:lvl2pPr marL="705898" indent="-2714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2pPr>
              <a:lvl3pPr marL="1085997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3pPr>
              <a:lvl4pPr marL="1520396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4pPr>
              <a:lvl5pPr marL="1954794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5pPr>
              <a:lvl6pPr marL="2171994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6pPr>
              <a:lvl7pPr marL="2606393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7pPr>
              <a:lvl8pPr marL="3040792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8pPr>
              <a:lvl9pPr marL="3475190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9pPr>
            </a:lstStyle>
            <a:p>
              <a:pPr marL="0" marR="0" indent="0" algn="l" defTabSz="449263" rtl="0" eaLnBrk="1" fontAlgn="base" latinLnBrk="0" hangingPunct="0">
                <a:lnSpc>
                  <a:spcPct val="93000"/>
                </a:lnSpc>
                <a:spcBef>
                  <a:spcPct val="0"/>
                </a:spcBef>
                <a:spcAft>
                  <a:spcPct val="0"/>
                </a:spcAft>
                <a:buClr>
                  <a:srgbClr val="000000"/>
                </a:buClr>
                <a:buSzPct val="100000"/>
                <a:buFont typeface="Times New Roman" panose="02020603050405020304" pitchFamily="18" charset="0"/>
                <a:buNone/>
                <a:tabLst/>
              </a:pPr>
              <a:endParaRPr kumimoji="0" lang="es-ES" sz="1800" b="0" i="0" u="none" strike="noStrike" cap="none" normalizeH="0" baseline="0">
                <a:ln>
                  <a:noFill/>
                </a:ln>
                <a:effectLst/>
                <a:latin typeface="Arial" panose="020B0604020202020204" pitchFamily="34" charset="0"/>
                <a:ea typeface="Microsoft YaHei" panose="020B0503020204020204" pitchFamily="34" charset="-122"/>
              </a:endParaRPr>
            </a:p>
          </xdr:txBody>
        </xdr:sp>
        <xdr:sp macro="" textlink="">
          <xdr:nvSpPr>
            <xdr:cNvPr id="399" name="862 Rectángulo redondeado"/>
            <xdr:cNvSpPr/>
          </xdr:nvSpPr>
          <xdr:spPr bwMode="auto">
            <a:xfrm>
              <a:off x="3816176" y="4004245"/>
              <a:ext cx="1080120" cy="72008"/>
            </a:xfrm>
            <a:prstGeom prst="roundRect">
              <a:avLst/>
            </a:prstGeom>
            <a:solidFill>
              <a:srgbClr val="FF9900"/>
            </a:solidFill>
            <a:ln w="9525" cap="flat" cmpd="sng" algn="ctr">
              <a:solidFill>
                <a:srgbClr val="00B0F0"/>
              </a:solidFill>
              <a:prstDash val="solid"/>
              <a:round/>
              <a:headEnd type="none" w="med" len="med"/>
              <a:tailEnd type="none" w="med" len="med"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chemeClr val="bg2"/>
                    </a:outerShdw>
                  </a:effectLst>
                </a14:hiddenEffects>
              </a:ext>
            </a:extLst>
          </xdr:spPr>
          <xdr:txBody>
            <a:bodyPr vert="horz" wrap="square" lIns="91440" tIns="45720" rIns="91440" bIns="45720" numCol="1" rtlCol="0" anchor="t" anchorCtr="0" compatLnSpc="1">
              <a:prstTxWarp prst="textNoShape">
                <a:avLst/>
              </a:prstTxWarp>
            </a:bodyPr>
            <a:lstStyle>
              <a:defPPr>
                <a:defRPr lang="en-GB"/>
              </a:defPPr>
              <a:lvl1pPr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1pPr>
              <a:lvl2pPr marL="705898" indent="-2714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2pPr>
              <a:lvl3pPr marL="1085997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3pPr>
              <a:lvl4pPr marL="1520396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4pPr>
              <a:lvl5pPr marL="1954794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5pPr>
              <a:lvl6pPr marL="2171994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6pPr>
              <a:lvl7pPr marL="2606393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7pPr>
              <a:lvl8pPr marL="3040792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8pPr>
              <a:lvl9pPr marL="3475190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9pPr>
            </a:lstStyle>
            <a:p>
              <a:pPr marL="0" marR="0" indent="0" algn="l" defTabSz="449263" rtl="0" eaLnBrk="1" fontAlgn="base" latinLnBrk="0" hangingPunct="0">
                <a:lnSpc>
                  <a:spcPct val="93000"/>
                </a:lnSpc>
                <a:spcBef>
                  <a:spcPct val="0"/>
                </a:spcBef>
                <a:spcAft>
                  <a:spcPct val="0"/>
                </a:spcAft>
                <a:buClr>
                  <a:srgbClr val="000000"/>
                </a:buClr>
                <a:buSzPct val="100000"/>
                <a:buFont typeface="Times New Roman" panose="02020603050405020304" pitchFamily="18" charset="0"/>
                <a:buNone/>
                <a:tabLst/>
              </a:pPr>
              <a:endParaRPr kumimoji="0" lang="es-ES" sz="1800" b="0" i="0" u="none" strike="noStrike" cap="none" normalizeH="0" baseline="0">
                <a:ln>
                  <a:noFill/>
                </a:ln>
                <a:effectLst/>
                <a:latin typeface="Arial" panose="020B0604020202020204" pitchFamily="34" charset="0"/>
                <a:ea typeface="Microsoft YaHei" panose="020B0503020204020204" pitchFamily="34" charset="-122"/>
              </a:endParaRPr>
            </a:p>
          </xdr:txBody>
        </xdr:sp>
        <xdr:sp macro="" textlink="">
          <xdr:nvSpPr>
            <xdr:cNvPr id="400" name="863 Rectángulo redondeado"/>
            <xdr:cNvSpPr/>
          </xdr:nvSpPr>
          <xdr:spPr bwMode="auto">
            <a:xfrm rot="5400000">
              <a:off x="4563904" y="4067845"/>
              <a:ext cx="468000" cy="36000"/>
            </a:xfrm>
            <a:prstGeom prst="roundRect">
              <a:avLst/>
            </a:prstGeom>
            <a:solidFill>
              <a:srgbClr val="00B8FF"/>
            </a:solidFill>
            <a:ln w="9525" cap="flat" cmpd="sng" algn="ctr">
              <a:solidFill>
                <a:srgbClr val="00B0F0"/>
              </a:solidFill>
              <a:prstDash val="solid"/>
              <a:round/>
              <a:headEnd type="none" w="med" len="med"/>
              <a:tailEnd type="none" w="med" len="med"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chemeClr val="bg2"/>
                    </a:outerShdw>
                  </a:effectLst>
                </a14:hiddenEffects>
              </a:ext>
            </a:extLst>
          </xdr:spPr>
          <xdr:txBody>
            <a:bodyPr vert="horz" wrap="square" lIns="91440" tIns="45720" rIns="91440" bIns="45720" numCol="1" rtlCol="0" anchor="t" anchorCtr="0" compatLnSpc="1">
              <a:prstTxWarp prst="textNoShape">
                <a:avLst/>
              </a:prstTxWarp>
            </a:bodyPr>
            <a:lstStyle>
              <a:defPPr>
                <a:defRPr lang="en-GB"/>
              </a:defPPr>
              <a:lvl1pPr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1pPr>
              <a:lvl2pPr marL="705898" indent="-2714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2pPr>
              <a:lvl3pPr marL="1085997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3pPr>
              <a:lvl4pPr marL="1520396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4pPr>
              <a:lvl5pPr marL="1954794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5pPr>
              <a:lvl6pPr marL="2171994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6pPr>
              <a:lvl7pPr marL="2606393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7pPr>
              <a:lvl8pPr marL="3040792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8pPr>
              <a:lvl9pPr marL="3475190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9pPr>
            </a:lstStyle>
            <a:p>
              <a:pPr marL="0" marR="0" indent="0" algn="l" defTabSz="449263" rtl="0" eaLnBrk="1" fontAlgn="base" latinLnBrk="0" hangingPunct="0">
                <a:lnSpc>
                  <a:spcPct val="93000"/>
                </a:lnSpc>
                <a:spcBef>
                  <a:spcPct val="0"/>
                </a:spcBef>
                <a:spcAft>
                  <a:spcPct val="0"/>
                </a:spcAft>
                <a:buClr>
                  <a:srgbClr val="000000"/>
                </a:buClr>
                <a:buSzPct val="100000"/>
                <a:buFont typeface="Times New Roman" panose="02020603050405020304" pitchFamily="18" charset="0"/>
                <a:buNone/>
                <a:tabLst/>
              </a:pPr>
              <a:endParaRPr kumimoji="0" lang="es-ES" sz="1800" b="0" i="0" u="none" strike="noStrike" cap="none" normalizeH="0" baseline="0">
                <a:ln>
                  <a:noFill/>
                </a:ln>
                <a:effectLst/>
                <a:latin typeface="Arial" panose="020B0604020202020204" pitchFamily="34" charset="0"/>
                <a:ea typeface="Microsoft YaHei" panose="020B0503020204020204" pitchFamily="34" charset="-122"/>
              </a:endParaRPr>
            </a:p>
          </xdr:txBody>
        </xdr:sp>
        <xdr:sp macro="" textlink="">
          <xdr:nvSpPr>
            <xdr:cNvPr id="401" name="864 Rectángulo redondeado"/>
            <xdr:cNvSpPr/>
          </xdr:nvSpPr>
          <xdr:spPr bwMode="auto">
            <a:xfrm rot="5400000">
              <a:off x="3699808" y="4067845"/>
              <a:ext cx="468000" cy="36000"/>
            </a:xfrm>
            <a:prstGeom prst="roundRect">
              <a:avLst/>
            </a:prstGeom>
            <a:solidFill>
              <a:srgbClr val="00B8FF"/>
            </a:solidFill>
            <a:ln w="9525" cap="flat" cmpd="sng" algn="ctr">
              <a:solidFill>
                <a:srgbClr val="00B0F0"/>
              </a:solidFill>
              <a:prstDash val="solid"/>
              <a:round/>
              <a:headEnd type="none" w="med" len="med"/>
              <a:tailEnd type="none" w="med" len="med"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chemeClr val="bg2"/>
                    </a:outerShdw>
                  </a:effectLst>
                </a14:hiddenEffects>
              </a:ext>
            </a:extLst>
          </xdr:spPr>
          <xdr:txBody>
            <a:bodyPr vert="horz" wrap="square" lIns="91440" tIns="45720" rIns="91440" bIns="45720" numCol="1" rtlCol="0" anchor="t" anchorCtr="0" compatLnSpc="1">
              <a:prstTxWarp prst="textNoShape">
                <a:avLst/>
              </a:prstTxWarp>
            </a:bodyPr>
            <a:lstStyle>
              <a:defPPr>
                <a:defRPr lang="en-GB"/>
              </a:defPPr>
              <a:lvl1pPr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1pPr>
              <a:lvl2pPr marL="705898" indent="-2714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2pPr>
              <a:lvl3pPr marL="1085997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3pPr>
              <a:lvl4pPr marL="1520396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4pPr>
              <a:lvl5pPr marL="1954794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5pPr>
              <a:lvl6pPr marL="2171994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6pPr>
              <a:lvl7pPr marL="2606393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7pPr>
              <a:lvl8pPr marL="3040792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8pPr>
              <a:lvl9pPr marL="3475190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9pPr>
            </a:lstStyle>
            <a:p>
              <a:pPr marL="0" marR="0" indent="0" algn="l" defTabSz="449263" rtl="0" eaLnBrk="1" fontAlgn="base" latinLnBrk="0" hangingPunct="0">
                <a:lnSpc>
                  <a:spcPct val="93000"/>
                </a:lnSpc>
                <a:spcBef>
                  <a:spcPct val="0"/>
                </a:spcBef>
                <a:spcAft>
                  <a:spcPct val="0"/>
                </a:spcAft>
                <a:buClr>
                  <a:srgbClr val="000000"/>
                </a:buClr>
                <a:buSzPct val="100000"/>
                <a:buFont typeface="Times New Roman" panose="02020603050405020304" pitchFamily="18" charset="0"/>
                <a:buNone/>
                <a:tabLst/>
              </a:pPr>
              <a:endParaRPr kumimoji="0" lang="es-ES" sz="1800" b="0" i="0" u="none" strike="noStrike" cap="none" normalizeH="0" baseline="0">
                <a:ln>
                  <a:noFill/>
                </a:ln>
                <a:effectLst/>
                <a:latin typeface="Arial" panose="020B0604020202020204" pitchFamily="34" charset="0"/>
                <a:ea typeface="Microsoft YaHei" panose="020B0503020204020204" pitchFamily="34" charset="-122"/>
              </a:endParaRPr>
            </a:p>
          </xdr:txBody>
        </xdr:sp>
        <xdr:sp macro="" textlink="">
          <xdr:nvSpPr>
            <xdr:cNvPr id="402" name="865 Rectángulo redondeado"/>
            <xdr:cNvSpPr/>
          </xdr:nvSpPr>
          <xdr:spPr bwMode="auto">
            <a:xfrm rot="5400000">
              <a:off x="3753172" y="4292897"/>
              <a:ext cx="216024" cy="54000"/>
            </a:xfrm>
            <a:prstGeom prst="roundRect">
              <a:avLst/>
            </a:prstGeom>
            <a:solidFill>
              <a:srgbClr val="00B8FF"/>
            </a:solidFill>
            <a:ln w="9525" cap="flat" cmpd="sng" algn="ctr">
              <a:solidFill>
                <a:srgbClr val="00B0F0"/>
              </a:solidFill>
              <a:prstDash val="solid"/>
              <a:round/>
              <a:headEnd type="none" w="med" len="med"/>
              <a:tailEnd type="none" w="med" len="med"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chemeClr val="bg2"/>
                    </a:outerShdw>
                  </a:effectLst>
                </a14:hiddenEffects>
              </a:ext>
            </a:extLst>
          </xdr:spPr>
          <xdr:txBody>
            <a:bodyPr vert="horz" wrap="square" lIns="91440" tIns="45720" rIns="91440" bIns="45720" numCol="1" rtlCol="0" anchor="t" anchorCtr="0" compatLnSpc="1">
              <a:prstTxWarp prst="textNoShape">
                <a:avLst/>
              </a:prstTxWarp>
            </a:bodyPr>
            <a:lstStyle>
              <a:defPPr>
                <a:defRPr lang="en-GB"/>
              </a:defPPr>
              <a:lvl1pPr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1pPr>
              <a:lvl2pPr marL="705898" indent="-2714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2pPr>
              <a:lvl3pPr marL="1085997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3pPr>
              <a:lvl4pPr marL="1520396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4pPr>
              <a:lvl5pPr marL="1954794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5pPr>
              <a:lvl6pPr marL="2171994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6pPr>
              <a:lvl7pPr marL="2606393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7pPr>
              <a:lvl8pPr marL="3040792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8pPr>
              <a:lvl9pPr marL="3475190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9pPr>
            </a:lstStyle>
            <a:p>
              <a:pPr marL="0" marR="0" indent="0" algn="l" defTabSz="449263" rtl="0" eaLnBrk="1" fontAlgn="base" latinLnBrk="0" hangingPunct="0">
                <a:lnSpc>
                  <a:spcPct val="93000"/>
                </a:lnSpc>
                <a:spcBef>
                  <a:spcPct val="0"/>
                </a:spcBef>
                <a:spcAft>
                  <a:spcPct val="0"/>
                </a:spcAft>
                <a:buClr>
                  <a:srgbClr val="000000"/>
                </a:buClr>
                <a:buSzPct val="100000"/>
                <a:buFont typeface="Times New Roman" panose="02020603050405020304" pitchFamily="18" charset="0"/>
                <a:buNone/>
                <a:tabLst/>
              </a:pPr>
              <a:endParaRPr kumimoji="0" lang="es-ES" sz="1800" b="0" i="0" u="none" strike="noStrike" cap="none" normalizeH="0" baseline="0">
                <a:ln>
                  <a:noFill/>
                </a:ln>
                <a:effectLst/>
                <a:latin typeface="Arial" panose="020B0604020202020204" pitchFamily="34" charset="0"/>
                <a:ea typeface="Microsoft YaHei" panose="020B0503020204020204" pitchFamily="34" charset="-122"/>
              </a:endParaRPr>
            </a:p>
          </xdr:txBody>
        </xdr:sp>
        <xdr:sp macro="" textlink="">
          <xdr:nvSpPr>
            <xdr:cNvPr id="403" name="866 Forma libre"/>
            <xdr:cNvSpPr/>
          </xdr:nvSpPr>
          <xdr:spPr bwMode="auto">
            <a:xfrm>
              <a:off x="3744168" y="4139877"/>
              <a:ext cx="1224136" cy="72008"/>
            </a:xfrm>
            <a:custGeom>
              <a:avLst/>
              <a:gdLst>
                <a:gd name="connsiteX0" fmla="*/ 0 w 1368152"/>
                <a:gd name="connsiteY0" fmla="*/ 12002 h 72008"/>
                <a:gd name="connsiteX1" fmla="*/ 3515 w 1368152"/>
                <a:gd name="connsiteY1" fmla="*/ 3515 h 72008"/>
                <a:gd name="connsiteX2" fmla="*/ 12002 w 1368152"/>
                <a:gd name="connsiteY2" fmla="*/ 0 h 72008"/>
                <a:gd name="connsiteX3" fmla="*/ 1356150 w 1368152"/>
                <a:gd name="connsiteY3" fmla="*/ 0 h 72008"/>
                <a:gd name="connsiteX4" fmla="*/ 1364637 w 1368152"/>
                <a:gd name="connsiteY4" fmla="*/ 3515 h 72008"/>
                <a:gd name="connsiteX5" fmla="*/ 1368152 w 1368152"/>
                <a:gd name="connsiteY5" fmla="*/ 12002 h 72008"/>
                <a:gd name="connsiteX6" fmla="*/ 1368152 w 1368152"/>
                <a:gd name="connsiteY6" fmla="*/ 60006 h 72008"/>
                <a:gd name="connsiteX7" fmla="*/ 1364637 w 1368152"/>
                <a:gd name="connsiteY7" fmla="*/ 68493 h 72008"/>
                <a:gd name="connsiteX8" fmla="*/ 1356150 w 1368152"/>
                <a:gd name="connsiteY8" fmla="*/ 72008 h 72008"/>
                <a:gd name="connsiteX9" fmla="*/ 12002 w 1368152"/>
                <a:gd name="connsiteY9" fmla="*/ 72008 h 72008"/>
                <a:gd name="connsiteX10" fmla="*/ 3515 w 1368152"/>
                <a:gd name="connsiteY10" fmla="*/ 68493 h 72008"/>
                <a:gd name="connsiteX11" fmla="*/ 0 w 1368152"/>
                <a:gd name="connsiteY11" fmla="*/ 60006 h 72008"/>
                <a:gd name="connsiteX12" fmla="*/ 0 w 1368152"/>
                <a:gd name="connsiteY12" fmla="*/ 12002 h 72008"/>
                <a:gd name="connsiteX0" fmla="*/ 72008 w 1440160"/>
                <a:gd name="connsiteY0" fmla="*/ 12002 h 147199"/>
                <a:gd name="connsiteX1" fmla="*/ 75523 w 1440160"/>
                <a:gd name="connsiteY1" fmla="*/ 3515 h 147199"/>
                <a:gd name="connsiteX2" fmla="*/ 84010 w 1440160"/>
                <a:gd name="connsiteY2" fmla="*/ 0 h 147199"/>
                <a:gd name="connsiteX3" fmla="*/ 1428158 w 1440160"/>
                <a:gd name="connsiteY3" fmla="*/ 0 h 147199"/>
                <a:gd name="connsiteX4" fmla="*/ 1436645 w 1440160"/>
                <a:gd name="connsiteY4" fmla="*/ 3515 h 147199"/>
                <a:gd name="connsiteX5" fmla="*/ 1440160 w 1440160"/>
                <a:gd name="connsiteY5" fmla="*/ 12002 h 147199"/>
                <a:gd name="connsiteX6" fmla="*/ 1440160 w 1440160"/>
                <a:gd name="connsiteY6" fmla="*/ 60006 h 147199"/>
                <a:gd name="connsiteX7" fmla="*/ 1436645 w 1440160"/>
                <a:gd name="connsiteY7" fmla="*/ 68493 h 147199"/>
                <a:gd name="connsiteX8" fmla="*/ 1428158 w 1440160"/>
                <a:gd name="connsiteY8" fmla="*/ 72008 h 147199"/>
                <a:gd name="connsiteX9" fmla="*/ 84010 w 1440160"/>
                <a:gd name="connsiteY9" fmla="*/ 72008 h 147199"/>
                <a:gd name="connsiteX10" fmla="*/ 75523 w 1440160"/>
                <a:gd name="connsiteY10" fmla="*/ 68493 h 147199"/>
                <a:gd name="connsiteX11" fmla="*/ 0 w 1440160"/>
                <a:gd name="connsiteY11" fmla="*/ 144016 h 147199"/>
                <a:gd name="connsiteX12" fmla="*/ 72008 w 1440160"/>
                <a:gd name="connsiteY12" fmla="*/ 12002 h 147199"/>
                <a:gd name="connsiteX0" fmla="*/ 72008 w 1440160"/>
                <a:gd name="connsiteY0" fmla="*/ 12002 h 156017"/>
                <a:gd name="connsiteX1" fmla="*/ 75523 w 1440160"/>
                <a:gd name="connsiteY1" fmla="*/ 3515 h 156017"/>
                <a:gd name="connsiteX2" fmla="*/ 84010 w 1440160"/>
                <a:gd name="connsiteY2" fmla="*/ 0 h 156017"/>
                <a:gd name="connsiteX3" fmla="*/ 1428158 w 1440160"/>
                <a:gd name="connsiteY3" fmla="*/ 0 h 156017"/>
                <a:gd name="connsiteX4" fmla="*/ 1436645 w 1440160"/>
                <a:gd name="connsiteY4" fmla="*/ 3515 h 156017"/>
                <a:gd name="connsiteX5" fmla="*/ 1440160 w 1440160"/>
                <a:gd name="connsiteY5" fmla="*/ 12002 h 156017"/>
                <a:gd name="connsiteX6" fmla="*/ 1440160 w 1440160"/>
                <a:gd name="connsiteY6" fmla="*/ 60006 h 156017"/>
                <a:gd name="connsiteX7" fmla="*/ 1436645 w 1440160"/>
                <a:gd name="connsiteY7" fmla="*/ 68493 h 156017"/>
                <a:gd name="connsiteX8" fmla="*/ 1428158 w 1440160"/>
                <a:gd name="connsiteY8" fmla="*/ 72008 h 156017"/>
                <a:gd name="connsiteX9" fmla="*/ 84010 w 1440160"/>
                <a:gd name="connsiteY9" fmla="*/ 72008 h 156017"/>
                <a:gd name="connsiteX10" fmla="*/ 144016 w 1440160"/>
                <a:gd name="connsiteY10" fmla="*/ 144016 h 156017"/>
                <a:gd name="connsiteX11" fmla="*/ 0 w 1440160"/>
                <a:gd name="connsiteY11" fmla="*/ 144016 h 156017"/>
                <a:gd name="connsiteX12" fmla="*/ 72008 w 1440160"/>
                <a:gd name="connsiteY12" fmla="*/ 12002 h 156017"/>
                <a:gd name="connsiteX0" fmla="*/ 72008 w 1440160"/>
                <a:gd name="connsiteY0" fmla="*/ 12002 h 147199"/>
                <a:gd name="connsiteX1" fmla="*/ 75523 w 1440160"/>
                <a:gd name="connsiteY1" fmla="*/ 3515 h 147199"/>
                <a:gd name="connsiteX2" fmla="*/ 84010 w 1440160"/>
                <a:gd name="connsiteY2" fmla="*/ 0 h 147199"/>
                <a:gd name="connsiteX3" fmla="*/ 1428158 w 1440160"/>
                <a:gd name="connsiteY3" fmla="*/ 0 h 147199"/>
                <a:gd name="connsiteX4" fmla="*/ 1436645 w 1440160"/>
                <a:gd name="connsiteY4" fmla="*/ 3515 h 147199"/>
                <a:gd name="connsiteX5" fmla="*/ 1440160 w 1440160"/>
                <a:gd name="connsiteY5" fmla="*/ 12002 h 147199"/>
                <a:gd name="connsiteX6" fmla="*/ 1440160 w 1440160"/>
                <a:gd name="connsiteY6" fmla="*/ 60006 h 147199"/>
                <a:gd name="connsiteX7" fmla="*/ 1436645 w 1440160"/>
                <a:gd name="connsiteY7" fmla="*/ 68493 h 147199"/>
                <a:gd name="connsiteX8" fmla="*/ 1428158 w 1440160"/>
                <a:gd name="connsiteY8" fmla="*/ 72008 h 147199"/>
                <a:gd name="connsiteX9" fmla="*/ 360040 w 1440160"/>
                <a:gd name="connsiteY9" fmla="*/ 144016 h 147199"/>
                <a:gd name="connsiteX10" fmla="*/ 144016 w 1440160"/>
                <a:gd name="connsiteY10" fmla="*/ 144016 h 147199"/>
                <a:gd name="connsiteX11" fmla="*/ 0 w 1440160"/>
                <a:gd name="connsiteY11" fmla="*/ 144016 h 147199"/>
                <a:gd name="connsiteX12" fmla="*/ 72008 w 1440160"/>
                <a:gd name="connsiteY12" fmla="*/ 12002 h 147199"/>
                <a:gd name="connsiteX0" fmla="*/ 72008 w 1515351"/>
                <a:gd name="connsiteY0" fmla="*/ 12002 h 216024"/>
                <a:gd name="connsiteX1" fmla="*/ 75523 w 1515351"/>
                <a:gd name="connsiteY1" fmla="*/ 3515 h 216024"/>
                <a:gd name="connsiteX2" fmla="*/ 84010 w 1515351"/>
                <a:gd name="connsiteY2" fmla="*/ 0 h 216024"/>
                <a:gd name="connsiteX3" fmla="*/ 1428158 w 1515351"/>
                <a:gd name="connsiteY3" fmla="*/ 0 h 216024"/>
                <a:gd name="connsiteX4" fmla="*/ 1436645 w 1515351"/>
                <a:gd name="connsiteY4" fmla="*/ 3515 h 216024"/>
                <a:gd name="connsiteX5" fmla="*/ 1440160 w 1515351"/>
                <a:gd name="connsiteY5" fmla="*/ 12002 h 216024"/>
                <a:gd name="connsiteX6" fmla="*/ 1440160 w 1515351"/>
                <a:gd name="connsiteY6" fmla="*/ 60006 h 216024"/>
                <a:gd name="connsiteX7" fmla="*/ 1436645 w 1515351"/>
                <a:gd name="connsiteY7" fmla="*/ 68493 h 216024"/>
                <a:gd name="connsiteX8" fmla="*/ 1512168 w 1515351"/>
                <a:gd name="connsiteY8" fmla="*/ 216024 h 216024"/>
                <a:gd name="connsiteX9" fmla="*/ 360040 w 1515351"/>
                <a:gd name="connsiteY9" fmla="*/ 144016 h 216024"/>
                <a:gd name="connsiteX10" fmla="*/ 144016 w 1515351"/>
                <a:gd name="connsiteY10" fmla="*/ 144016 h 216024"/>
                <a:gd name="connsiteX11" fmla="*/ 0 w 1515351"/>
                <a:gd name="connsiteY11" fmla="*/ 144016 h 216024"/>
                <a:gd name="connsiteX12" fmla="*/ 72008 w 1515351"/>
                <a:gd name="connsiteY12" fmla="*/ 12002 h 216024"/>
                <a:gd name="connsiteX0" fmla="*/ 72008 w 1524169"/>
                <a:gd name="connsiteY0" fmla="*/ 12002 h 216024"/>
                <a:gd name="connsiteX1" fmla="*/ 75523 w 1524169"/>
                <a:gd name="connsiteY1" fmla="*/ 3515 h 216024"/>
                <a:gd name="connsiteX2" fmla="*/ 84010 w 1524169"/>
                <a:gd name="connsiteY2" fmla="*/ 0 h 216024"/>
                <a:gd name="connsiteX3" fmla="*/ 1428158 w 1524169"/>
                <a:gd name="connsiteY3" fmla="*/ 0 h 216024"/>
                <a:gd name="connsiteX4" fmla="*/ 1436645 w 1524169"/>
                <a:gd name="connsiteY4" fmla="*/ 3515 h 216024"/>
                <a:gd name="connsiteX5" fmla="*/ 1440160 w 1524169"/>
                <a:gd name="connsiteY5" fmla="*/ 12002 h 216024"/>
                <a:gd name="connsiteX6" fmla="*/ 1440160 w 1524169"/>
                <a:gd name="connsiteY6" fmla="*/ 60006 h 216024"/>
                <a:gd name="connsiteX7" fmla="*/ 1512168 w 1524169"/>
                <a:gd name="connsiteY7" fmla="*/ 144015 h 216024"/>
                <a:gd name="connsiteX8" fmla="*/ 1512168 w 1524169"/>
                <a:gd name="connsiteY8" fmla="*/ 216024 h 216024"/>
                <a:gd name="connsiteX9" fmla="*/ 360040 w 1524169"/>
                <a:gd name="connsiteY9" fmla="*/ 144016 h 216024"/>
                <a:gd name="connsiteX10" fmla="*/ 144016 w 1524169"/>
                <a:gd name="connsiteY10" fmla="*/ 144016 h 216024"/>
                <a:gd name="connsiteX11" fmla="*/ 0 w 1524169"/>
                <a:gd name="connsiteY11" fmla="*/ 144016 h 216024"/>
                <a:gd name="connsiteX12" fmla="*/ 72008 w 1524169"/>
                <a:gd name="connsiteY12" fmla="*/ 12002 h 216024"/>
                <a:gd name="connsiteX0" fmla="*/ 72008 w 1512168"/>
                <a:gd name="connsiteY0" fmla="*/ 12002 h 147199"/>
                <a:gd name="connsiteX1" fmla="*/ 75523 w 1512168"/>
                <a:gd name="connsiteY1" fmla="*/ 3515 h 147199"/>
                <a:gd name="connsiteX2" fmla="*/ 84010 w 1512168"/>
                <a:gd name="connsiteY2" fmla="*/ 0 h 147199"/>
                <a:gd name="connsiteX3" fmla="*/ 1428158 w 1512168"/>
                <a:gd name="connsiteY3" fmla="*/ 0 h 147199"/>
                <a:gd name="connsiteX4" fmla="*/ 1436645 w 1512168"/>
                <a:gd name="connsiteY4" fmla="*/ 3515 h 147199"/>
                <a:gd name="connsiteX5" fmla="*/ 1440160 w 1512168"/>
                <a:gd name="connsiteY5" fmla="*/ 12002 h 147199"/>
                <a:gd name="connsiteX6" fmla="*/ 1440160 w 1512168"/>
                <a:gd name="connsiteY6" fmla="*/ 60006 h 147199"/>
                <a:gd name="connsiteX7" fmla="*/ 1512168 w 1512168"/>
                <a:gd name="connsiteY7" fmla="*/ 144015 h 147199"/>
                <a:gd name="connsiteX8" fmla="*/ 1512168 w 1512168"/>
                <a:gd name="connsiteY8" fmla="*/ 144015 h 147199"/>
                <a:gd name="connsiteX9" fmla="*/ 360040 w 1512168"/>
                <a:gd name="connsiteY9" fmla="*/ 144016 h 147199"/>
                <a:gd name="connsiteX10" fmla="*/ 144016 w 1512168"/>
                <a:gd name="connsiteY10" fmla="*/ 144016 h 147199"/>
                <a:gd name="connsiteX11" fmla="*/ 0 w 1512168"/>
                <a:gd name="connsiteY11" fmla="*/ 144016 h 147199"/>
                <a:gd name="connsiteX12" fmla="*/ 72008 w 1512168"/>
                <a:gd name="connsiteY12" fmla="*/ 12002 h 147199"/>
                <a:gd name="connsiteX0" fmla="*/ 72008 w 1512168"/>
                <a:gd name="connsiteY0" fmla="*/ 12002 h 147199"/>
                <a:gd name="connsiteX1" fmla="*/ 75523 w 1512168"/>
                <a:gd name="connsiteY1" fmla="*/ 3515 h 147199"/>
                <a:gd name="connsiteX2" fmla="*/ 84010 w 1512168"/>
                <a:gd name="connsiteY2" fmla="*/ 0 h 147199"/>
                <a:gd name="connsiteX3" fmla="*/ 1428158 w 1512168"/>
                <a:gd name="connsiteY3" fmla="*/ 0 h 147199"/>
                <a:gd name="connsiteX4" fmla="*/ 1436645 w 1512168"/>
                <a:gd name="connsiteY4" fmla="*/ 3515 h 147199"/>
                <a:gd name="connsiteX5" fmla="*/ 1440160 w 1512168"/>
                <a:gd name="connsiteY5" fmla="*/ 12002 h 147199"/>
                <a:gd name="connsiteX6" fmla="*/ 1512168 w 1512168"/>
                <a:gd name="connsiteY6" fmla="*/ 72008 h 147199"/>
                <a:gd name="connsiteX7" fmla="*/ 1512168 w 1512168"/>
                <a:gd name="connsiteY7" fmla="*/ 144015 h 147199"/>
                <a:gd name="connsiteX8" fmla="*/ 1512168 w 1512168"/>
                <a:gd name="connsiteY8" fmla="*/ 144015 h 147199"/>
                <a:gd name="connsiteX9" fmla="*/ 360040 w 1512168"/>
                <a:gd name="connsiteY9" fmla="*/ 144016 h 147199"/>
                <a:gd name="connsiteX10" fmla="*/ 144016 w 1512168"/>
                <a:gd name="connsiteY10" fmla="*/ 144016 h 147199"/>
                <a:gd name="connsiteX11" fmla="*/ 0 w 1512168"/>
                <a:gd name="connsiteY11" fmla="*/ 144016 h 147199"/>
                <a:gd name="connsiteX12" fmla="*/ 72008 w 1512168"/>
                <a:gd name="connsiteY12" fmla="*/ 12002 h 147199"/>
                <a:gd name="connsiteX0" fmla="*/ 72008 w 1512168"/>
                <a:gd name="connsiteY0" fmla="*/ 12002 h 147199"/>
                <a:gd name="connsiteX1" fmla="*/ 75523 w 1512168"/>
                <a:gd name="connsiteY1" fmla="*/ 3515 h 147199"/>
                <a:gd name="connsiteX2" fmla="*/ 84010 w 1512168"/>
                <a:gd name="connsiteY2" fmla="*/ 0 h 147199"/>
                <a:gd name="connsiteX3" fmla="*/ 1428158 w 1512168"/>
                <a:gd name="connsiteY3" fmla="*/ 0 h 147199"/>
                <a:gd name="connsiteX4" fmla="*/ 1436645 w 1512168"/>
                <a:gd name="connsiteY4" fmla="*/ 3515 h 147199"/>
                <a:gd name="connsiteX5" fmla="*/ 1440160 w 1512168"/>
                <a:gd name="connsiteY5" fmla="*/ 12002 h 147199"/>
                <a:gd name="connsiteX6" fmla="*/ 1440160 w 1512168"/>
                <a:gd name="connsiteY6" fmla="*/ 0 h 147199"/>
                <a:gd name="connsiteX7" fmla="*/ 1512168 w 1512168"/>
                <a:gd name="connsiteY7" fmla="*/ 144015 h 147199"/>
                <a:gd name="connsiteX8" fmla="*/ 1512168 w 1512168"/>
                <a:gd name="connsiteY8" fmla="*/ 144015 h 147199"/>
                <a:gd name="connsiteX9" fmla="*/ 360040 w 1512168"/>
                <a:gd name="connsiteY9" fmla="*/ 144016 h 147199"/>
                <a:gd name="connsiteX10" fmla="*/ 144016 w 1512168"/>
                <a:gd name="connsiteY10" fmla="*/ 144016 h 147199"/>
                <a:gd name="connsiteX11" fmla="*/ 0 w 1512168"/>
                <a:gd name="connsiteY11" fmla="*/ 144016 h 147199"/>
                <a:gd name="connsiteX12" fmla="*/ 72008 w 1512168"/>
                <a:gd name="connsiteY12" fmla="*/ 12002 h 147199"/>
                <a:gd name="connsiteX0" fmla="*/ 72008 w 1512168"/>
                <a:gd name="connsiteY0" fmla="*/ 12002 h 147199"/>
                <a:gd name="connsiteX1" fmla="*/ 75523 w 1512168"/>
                <a:gd name="connsiteY1" fmla="*/ 3515 h 147199"/>
                <a:gd name="connsiteX2" fmla="*/ 84010 w 1512168"/>
                <a:gd name="connsiteY2" fmla="*/ 0 h 147199"/>
                <a:gd name="connsiteX3" fmla="*/ 1428158 w 1512168"/>
                <a:gd name="connsiteY3" fmla="*/ 0 h 147199"/>
                <a:gd name="connsiteX4" fmla="*/ 1436645 w 1512168"/>
                <a:gd name="connsiteY4" fmla="*/ 3515 h 147199"/>
                <a:gd name="connsiteX5" fmla="*/ 1440160 w 1512168"/>
                <a:gd name="connsiteY5" fmla="*/ 12002 h 147199"/>
                <a:gd name="connsiteX6" fmla="*/ 1440160 w 1512168"/>
                <a:gd name="connsiteY6" fmla="*/ 0 h 147199"/>
                <a:gd name="connsiteX7" fmla="*/ 1512168 w 1512168"/>
                <a:gd name="connsiteY7" fmla="*/ 144015 h 147199"/>
                <a:gd name="connsiteX8" fmla="*/ 1512168 w 1512168"/>
                <a:gd name="connsiteY8" fmla="*/ 144015 h 147199"/>
                <a:gd name="connsiteX9" fmla="*/ 144016 w 1512168"/>
                <a:gd name="connsiteY9" fmla="*/ 144016 h 147199"/>
                <a:gd name="connsiteX10" fmla="*/ 0 w 1512168"/>
                <a:gd name="connsiteY10" fmla="*/ 144016 h 147199"/>
                <a:gd name="connsiteX11" fmla="*/ 72008 w 1512168"/>
                <a:gd name="connsiteY11" fmla="*/ 12002 h 147199"/>
                <a:gd name="connsiteX0" fmla="*/ 72008 w 1512168"/>
                <a:gd name="connsiteY0" fmla="*/ 12002 h 144016"/>
                <a:gd name="connsiteX1" fmla="*/ 75523 w 1512168"/>
                <a:gd name="connsiteY1" fmla="*/ 3515 h 144016"/>
                <a:gd name="connsiteX2" fmla="*/ 84010 w 1512168"/>
                <a:gd name="connsiteY2" fmla="*/ 0 h 144016"/>
                <a:gd name="connsiteX3" fmla="*/ 1428158 w 1512168"/>
                <a:gd name="connsiteY3" fmla="*/ 0 h 144016"/>
                <a:gd name="connsiteX4" fmla="*/ 1436645 w 1512168"/>
                <a:gd name="connsiteY4" fmla="*/ 3515 h 144016"/>
                <a:gd name="connsiteX5" fmla="*/ 1440160 w 1512168"/>
                <a:gd name="connsiteY5" fmla="*/ 12002 h 144016"/>
                <a:gd name="connsiteX6" fmla="*/ 1440160 w 1512168"/>
                <a:gd name="connsiteY6" fmla="*/ 0 h 144016"/>
                <a:gd name="connsiteX7" fmla="*/ 1512168 w 1512168"/>
                <a:gd name="connsiteY7" fmla="*/ 144015 h 144016"/>
                <a:gd name="connsiteX8" fmla="*/ 1512168 w 1512168"/>
                <a:gd name="connsiteY8" fmla="*/ 144015 h 144016"/>
                <a:gd name="connsiteX9" fmla="*/ 0 w 1512168"/>
                <a:gd name="connsiteY9" fmla="*/ 144016 h 144016"/>
                <a:gd name="connsiteX10" fmla="*/ 72008 w 1512168"/>
                <a:gd name="connsiteY10" fmla="*/ 12002 h 144016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  <a:cxn ang="0">
                  <a:pos x="connsiteX5" y="connsiteY5"/>
                </a:cxn>
                <a:cxn ang="0">
                  <a:pos x="connsiteX6" y="connsiteY6"/>
                </a:cxn>
                <a:cxn ang="0">
                  <a:pos x="connsiteX7" y="connsiteY7"/>
                </a:cxn>
                <a:cxn ang="0">
                  <a:pos x="connsiteX8" y="connsiteY8"/>
                </a:cxn>
                <a:cxn ang="0">
                  <a:pos x="connsiteX9" y="connsiteY9"/>
                </a:cxn>
                <a:cxn ang="0">
                  <a:pos x="connsiteX10" y="connsiteY10"/>
                </a:cxn>
              </a:cxnLst>
              <a:rect l="l" t="t" r="r" b="b"/>
              <a:pathLst>
                <a:path w="1512168" h="144016">
                  <a:moveTo>
                    <a:pt x="72008" y="12002"/>
                  </a:moveTo>
                  <a:cubicBezTo>
                    <a:pt x="72008" y="8819"/>
                    <a:pt x="73273" y="5766"/>
                    <a:pt x="75523" y="3515"/>
                  </a:cubicBezTo>
                  <a:cubicBezTo>
                    <a:pt x="77774" y="1264"/>
                    <a:pt x="80827" y="0"/>
                    <a:pt x="84010" y="0"/>
                  </a:cubicBezTo>
                  <a:lnTo>
                    <a:pt x="1428158" y="0"/>
                  </a:lnTo>
                  <a:cubicBezTo>
                    <a:pt x="1431341" y="0"/>
                    <a:pt x="1434394" y="1265"/>
                    <a:pt x="1436645" y="3515"/>
                  </a:cubicBezTo>
                  <a:cubicBezTo>
                    <a:pt x="1438896" y="5766"/>
                    <a:pt x="1440160" y="8819"/>
                    <a:pt x="1440160" y="12002"/>
                  </a:cubicBezTo>
                  <a:lnTo>
                    <a:pt x="1440160" y="0"/>
                  </a:lnTo>
                  <a:cubicBezTo>
                    <a:pt x="1440160" y="3183"/>
                    <a:pt x="1500167" y="130013"/>
                    <a:pt x="1512168" y="144015"/>
                  </a:cubicBezTo>
                  <a:lnTo>
                    <a:pt x="1512168" y="144015"/>
                  </a:lnTo>
                  <a:lnTo>
                    <a:pt x="0" y="144016"/>
                  </a:lnTo>
                  <a:lnTo>
                    <a:pt x="72008" y="12002"/>
                  </a:lnTo>
                  <a:close/>
                </a:path>
              </a:pathLst>
            </a:custGeom>
            <a:solidFill>
              <a:srgbClr val="FF9900"/>
            </a:solidFill>
            <a:ln w="9525" cap="flat" cmpd="sng" algn="ctr">
              <a:solidFill>
                <a:srgbClr val="00B0F0"/>
              </a:solidFill>
              <a:prstDash val="solid"/>
              <a:round/>
              <a:headEnd type="none" w="med" len="med"/>
              <a:tailEnd type="none" w="med" len="med"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chemeClr val="bg2"/>
                    </a:outerShdw>
                  </a:effectLst>
                </a14:hiddenEffects>
              </a:ext>
            </a:extLst>
          </xdr:spPr>
          <xdr:txBody>
            <a:bodyPr vert="horz" wrap="square" lIns="91440" tIns="45720" rIns="91440" bIns="45720" numCol="1" rtlCol="0" anchor="t" anchorCtr="0" compatLnSpc="1">
              <a:prstTxWarp prst="textNoShape">
                <a:avLst/>
              </a:prstTxWarp>
            </a:bodyPr>
            <a:lstStyle>
              <a:defPPr>
                <a:defRPr lang="en-GB"/>
              </a:defPPr>
              <a:lvl1pPr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1pPr>
              <a:lvl2pPr marL="705898" indent="-2714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2pPr>
              <a:lvl3pPr marL="1085997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3pPr>
              <a:lvl4pPr marL="1520396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4pPr>
              <a:lvl5pPr marL="1954794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5pPr>
              <a:lvl6pPr marL="2171994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6pPr>
              <a:lvl7pPr marL="2606393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7pPr>
              <a:lvl8pPr marL="3040792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8pPr>
              <a:lvl9pPr marL="3475190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9pPr>
            </a:lstStyle>
            <a:p>
              <a:pPr marL="0" marR="0" indent="0" algn="l" defTabSz="449263" rtl="0" eaLnBrk="1" fontAlgn="base" latinLnBrk="0" hangingPunct="0">
                <a:lnSpc>
                  <a:spcPct val="93000"/>
                </a:lnSpc>
                <a:spcBef>
                  <a:spcPct val="0"/>
                </a:spcBef>
                <a:spcAft>
                  <a:spcPct val="0"/>
                </a:spcAft>
                <a:buClr>
                  <a:srgbClr val="000000"/>
                </a:buClr>
                <a:buSzPct val="100000"/>
                <a:buFont typeface="Times New Roman" panose="02020603050405020304" pitchFamily="18" charset="0"/>
                <a:buNone/>
                <a:tabLst/>
              </a:pPr>
              <a:endParaRPr kumimoji="0" lang="es-ES" sz="1800" b="0" i="0" u="none" strike="noStrike" cap="none" normalizeH="0" baseline="0">
                <a:ln>
                  <a:noFill/>
                </a:ln>
                <a:effectLst/>
                <a:latin typeface="Arial" panose="020B0604020202020204" pitchFamily="34" charset="0"/>
                <a:ea typeface="Microsoft YaHei" panose="020B0503020204020204" pitchFamily="34" charset="-122"/>
              </a:endParaRPr>
            </a:p>
          </xdr:txBody>
        </xdr:sp>
        <xdr:sp macro="" textlink="">
          <xdr:nvSpPr>
            <xdr:cNvPr id="404" name="867 Rectángulo redondeado"/>
            <xdr:cNvSpPr/>
          </xdr:nvSpPr>
          <xdr:spPr bwMode="auto">
            <a:xfrm rot="5400000">
              <a:off x="4761284" y="4292897"/>
              <a:ext cx="216024" cy="54000"/>
            </a:xfrm>
            <a:prstGeom prst="roundRect">
              <a:avLst/>
            </a:prstGeom>
            <a:solidFill>
              <a:srgbClr val="00B8FF"/>
            </a:solidFill>
            <a:ln w="9525" cap="flat" cmpd="sng" algn="ctr">
              <a:solidFill>
                <a:srgbClr val="00B0F0"/>
              </a:solidFill>
              <a:prstDash val="solid"/>
              <a:round/>
              <a:headEnd type="none" w="med" len="med"/>
              <a:tailEnd type="none" w="med" len="med"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chemeClr val="bg2"/>
                    </a:outerShdw>
                  </a:effectLst>
                </a14:hiddenEffects>
              </a:ext>
            </a:extLst>
          </xdr:spPr>
          <xdr:txBody>
            <a:bodyPr vert="horz" wrap="square" lIns="91440" tIns="45720" rIns="91440" bIns="45720" numCol="1" rtlCol="0" anchor="t" anchorCtr="0" compatLnSpc="1">
              <a:prstTxWarp prst="textNoShape">
                <a:avLst/>
              </a:prstTxWarp>
            </a:bodyPr>
            <a:lstStyle>
              <a:defPPr>
                <a:defRPr lang="en-GB"/>
              </a:defPPr>
              <a:lvl1pPr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1pPr>
              <a:lvl2pPr marL="705898" indent="-2714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2pPr>
              <a:lvl3pPr marL="1085997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3pPr>
              <a:lvl4pPr marL="1520396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4pPr>
              <a:lvl5pPr marL="1954794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5pPr>
              <a:lvl6pPr marL="2171994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6pPr>
              <a:lvl7pPr marL="2606393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7pPr>
              <a:lvl8pPr marL="3040792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8pPr>
              <a:lvl9pPr marL="3475190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9pPr>
            </a:lstStyle>
            <a:p>
              <a:pPr marL="0" marR="0" indent="0" algn="l" defTabSz="449263" rtl="0" eaLnBrk="1" fontAlgn="base" latinLnBrk="0" hangingPunct="0">
                <a:lnSpc>
                  <a:spcPct val="93000"/>
                </a:lnSpc>
                <a:spcBef>
                  <a:spcPct val="0"/>
                </a:spcBef>
                <a:spcAft>
                  <a:spcPct val="0"/>
                </a:spcAft>
                <a:buClr>
                  <a:srgbClr val="000000"/>
                </a:buClr>
                <a:buSzPct val="100000"/>
                <a:buFont typeface="Times New Roman" panose="02020603050405020304" pitchFamily="18" charset="0"/>
                <a:buNone/>
                <a:tabLst/>
              </a:pPr>
              <a:endParaRPr kumimoji="0" lang="es-ES" sz="1800" b="0" i="0" u="none" strike="noStrike" cap="none" normalizeH="0" baseline="0">
                <a:ln>
                  <a:noFill/>
                </a:ln>
                <a:effectLst/>
                <a:latin typeface="Arial" panose="020B0604020202020204" pitchFamily="34" charset="0"/>
                <a:ea typeface="Microsoft YaHei" panose="020B0503020204020204" pitchFamily="34" charset="-122"/>
              </a:endParaRPr>
            </a:p>
          </xdr:txBody>
        </xdr:sp>
      </xdr:grpSp>
    </xdr:grpSp>
    <xdr:clientData/>
  </xdr:twoCellAnchor>
  <xdr:twoCellAnchor>
    <xdr:from>
      <xdr:col>0</xdr:col>
      <xdr:colOff>398318</xdr:colOff>
      <xdr:row>15</xdr:row>
      <xdr:rowOff>0</xdr:rowOff>
    </xdr:from>
    <xdr:to>
      <xdr:col>0</xdr:col>
      <xdr:colOff>650318</xdr:colOff>
      <xdr:row>15</xdr:row>
      <xdr:rowOff>0</xdr:rowOff>
    </xdr:to>
    <xdr:grpSp>
      <xdr:nvGrpSpPr>
        <xdr:cNvPr id="313" name="819 Grupo"/>
        <xdr:cNvGrpSpPr/>
      </xdr:nvGrpSpPr>
      <xdr:grpSpPr>
        <a:xfrm>
          <a:off x="398318" y="3636818"/>
          <a:ext cx="252000" cy="0"/>
          <a:chOff x="2232000" y="4067869"/>
          <a:chExt cx="648072" cy="648072"/>
        </a:xfrm>
      </xdr:grpSpPr>
      <xdr:sp macro="" textlink="">
        <xdr:nvSpPr>
          <xdr:cNvPr id="314" name="820 Elipse"/>
          <xdr:cNvSpPr/>
        </xdr:nvSpPr>
        <xdr:spPr bwMode="auto">
          <a:xfrm>
            <a:off x="2232000" y="4067869"/>
            <a:ext cx="648072" cy="648072"/>
          </a:xfrm>
          <a:prstGeom prst="ellipse">
            <a:avLst/>
          </a:prstGeom>
          <a:solidFill>
            <a:schemeClr val="bg1"/>
          </a:solidFill>
          <a:ln w="9525" cap="flat" cmpd="sng" algn="ctr">
            <a:solidFill>
              <a:schemeClr val="tx1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chemeClr val="bg2"/>
                  </a:outerShdw>
                </a:effectLst>
              </a14:hiddenEffects>
            </a:ext>
          </a:extLst>
        </xdr:spPr>
        <xdr:txBody>
          <a:bodyPr vert="horz" wrap="square" lIns="91440" tIns="45720" rIns="91440" bIns="45720" numCol="1" rtlCol="0" anchor="t" anchorCtr="0" compatLnSpc="1">
            <a:prstTxWarp prst="textNoShape">
              <a:avLst/>
            </a:prstTxWarp>
          </a:bodyPr>
          <a:lstStyle>
            <a:defPPr>
              <a:defRPr lang="en-GB"/>
            </a:defPPr>
            <a:lvl1pPr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1pPr>
            <a:lvl2pPr marL="705898" indent="-2714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2pPr>
            <a:lvl3pPr marL="1085997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3pPr>
            <a:lvl4pPr marL="1520396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4pPr>
            <a:lvl5pPr marL="1954794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5pPr>
            <a:lvl6pPr marL="2171994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6pPr>
            <a:lvl7pPr marL="2606393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7pPr>
            <a:lvl8pPr marL="3040792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8pPr>
            <a:lvl9pPr marL="3475190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9pPr>
          </a:lstStyle>
          <a:p>
            <a:pPr eaLnBrk="1">
              <a:lnSpc>
                <a:spcPct val="93000"/>
              </a:lnSpc>
              <a:buClr>
                <a:srgbClr val="000000"/>
              </a:buClr>
              <a:buSzPct val="100000"/>
            </a:pPr>
            <a:endParaRPr lang="es-ES" sz="1700">
              <a:latin typeface="Arial" panose="020B0604020202020204" pitchFamily="34" charset="0"/>
              <a:ea typeface="Microsoft YaHei" panose="020B0503020204020204" pitchFamily="34" charset="-122"/>
            </a:endParaRPr>
          </a:p>
        </xdr:txBody>
      </xdr:sp>
      <xdr:grpSp>
        <xdr:nvGrpSpPr>
          <xdr:cNvPr id="315" name="173 Grupo"/>
          <xdr:cNvGrpSpPr/>
        </xdr:nvGrpSpPr>
        <xdr:grpSpPr>
          <a:xfrm>
            <a:off x="2376019" y="4211885"/>
            <a:ext cx="360042" cy="360040"/>
            <a:chOff x="1223888" y="3995861"/>
            <a:chExt cx="864096" cy="936104"/>
          </a:xfrm>
        </xdr:grpSpPr>
        <xdr:sp macro="" textlink="">
          <xdr:nvSpPr>
            <xdr:cNvPr id="316" name="822 Pentágono"/>
            <xdr:cNvSpPr/>
          </xdr:nvSpPr>
          <xdr:spPr bwMode="auto">
            <a:xfrm rot="16200000" flipV="1">
              <a:off x="1475916" y="4391905"/>
              <a:ext cx="936104" cy="144016"/>
            </a:xfrm>
            <a:prstGeom prst="homePlate">
              <a:avLst/>
            </a:prstGeom>
            <a:solidFill>
              <a:srgbClr val="00B8FF"/>
            </a:solidFill>
            <a:ln w="9525" cap="flat" cmpd="sng" algn="ctr">
              <a:solidFill>
                <a:schemeClr val="tx1"/>
              </a:solidFill>
              <a:prstDash val="solid"/>
              <a:round/>
              <a:headEnd type="none" w="med" len="med"/>
              <a:tailEnd type="none" w="med" len="med"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chemeClr val="bg2"/>
                    </a:outerShdw>
                  </a:effectLst>
                </a14:hiddenEffects>
              </a:ext>
            </a:extLst>
          </xdr:spPr>
          <xdr:txBody>
            <a:bodyPr vert="horz" wrap="square" lIns="91440" tIns="45720" rIns="91440" bIns="45720" numCol="1" rtlCol="0" anchor="t" anchorCtr="0" compatLnSpc="1">
              <a:prstTxWarp prst="textNoShape">
                <a:avLst/>
              </a:prstTxWarp>
            </a:bodyPr>
            <a:lstStyle>
              <a:defPPr>
                <a:defRPr lang="en-GB"/>
              </a:defPPr>
              <a:lvl1pPr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1pPr>
              <a:lvl2pPr marL="705898" indent="-2714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2pPr>
              <a:lvl3pPr marL="1085997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3pPr>
              <a:lvl4pPr marL="1520396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4pPr>
              <a:lvl5pPr marL="1954794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5pPr>
              <a:lvl6pPr marL="2171994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6pPr>
              <a:lvl7pPr marL="2606393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7pPr>
              <a:lvl8pPr marL="3040792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8pPr>
              <a:lvl9pPr marL="3475190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9pPr>
            </a:lstStyle>
            <a:p>
              <a:pPr eaLnBrk="1">
                <a:lnSpc>
                  <a:spcPct val="93000"/>
                </a:lnSpc>
                <a:buClr>
                  <a:srgbClr val="000000"/>
                </a:buClr>
                <a:buSzPct val="100000"/>
              </a:pPr>
              <a:endParaRPr lang="es-ES" sz="1700">
                <a:latin typeface="Arial" panose="020B0604020202020204" pitchFamily="34" charset="0"/>
                <a:ea typeface="Microsoft YaHei" panose="020B0503020204020204" pitchFamily="34" charset="-122"/>
              </a:endParaRPr>
            </a:p>
          </xdr:txBody>
        </xdr:sp>
        <xdr:sp macro="" textlink="">
          <xdr:nvSpPr>
            <xdr:cNvPr id="317" name="823 Pentágono"/>
            <xdr:cNvSpPr/>
          </xdr:nvSpPr>
          <xdr:spPr bwMode="auto">
            <a:xfrm rot="16200000" flipV="1">
              <a:off x="1187884" y="4391905"/>
              <a:ext cx="936104" cy="144016"/>
            </a:xfrm>
            <a:prstGeom prst="homePlate">
              <a:avLst/>
            </a:prstGeom>
            <a:solidFill>
              <a:srgbClr val="00B8FF"/>
            </a:solidFill>
            <a:ln w="9525" cap="flat" cmpd="sng" algn="ctr">
              <a:solidFill>
                <a:schemeClr val="tx1"/>
              </a:solidFill>
              <a:prstDash val="solid"/>
              <a:round/>
              <a:headEnd type="none" w="med" len="med"/>
              <a:tailEnd type="none" w="med" len="med"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chemeClr val="bg2"/>
                    </a:outerShdw>
                  </a:effectLst>
                </a14:hiddenEffects>
              </a:ext>
            </a:extLst>
          </xdr:spPr>
          <xdr:txBody>
            <a:bodyPr vert="horz" wrap="square" lIns="91440" tIns="45720" rIns="91440" bIns="45720" numCol="1" rtlCol="0" anchor="t" anchorCtr="0" compatLnSpc="1">
              <a:prstTxWarp prst="textNoShape">
                <a:avLst/>
              </a:prstTxWarp>
            </a:bodyPr>
            <a:lstStyle>
              <a:defPPr>
                <a:defRPr lang="en-GB"/>
              </a:defPPr>
              <a:lvl1pPr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1pPr>
              <a:lvl2pPr marL="705898" indent="-2714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2pPr>
              <a:lvl3pPr marL="1085997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3pPr>
              <a:lvl4pPr marL="1520396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4pPr>
              <a:lvl5pPr marL="1954794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5pPr>
              <a:lvl6pPr marL="2171994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6pPr>
              <a:lvl7pPr marL="2606393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7pPr>
              <a:lvl8pPr marL="3040792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8pPr>
              <a:lvl9pPr marL="3475190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9pPr>
            </a:lstStyle>
            <a:p>
              <a:pPr eaLnBrk="1">
                <a:lnSpc>
                  <a:spcPct val="93000"/>
                </a:lnSpc>
                <a:buClr>
                  <a:srgbClr val="000000"/>
                </a:buClr>
                <a:buSzPct val="100000"/>
              </a:pPr>
              <a:endParaRPr lang="es-ES" sz="1700">
                <a:latin typeface="Arial" panose="020B0604020202020204" pitchFamily="34" charset="0"/>
                <a:ea typeface="Microsoft YaHei" panose="020B0503020204020204" pitchFamily="34" charset="-122"/>
              </a:endParaRPr>
            </a:p>
          </xdr:txBody>
        </xdr:sp>
        <xdr:sp macro="" textlink="">
          <xdr:nvSpPr>
            <xdr:cNvPr id="318" name="824 Pentágono"/>
            <xdr:cNvSpPr/>
          </xdr:nvSpPr>
          <xdr:spPr bwMode="auto">
            <a:xfrm rot="16200000" flipV="1">
              <a:off x="899852" y="4391905"/>
              <a:ext cx="936104" cy="144016"/>
            </a:xfrm>
            <a:prstGeom prst="homePlate">
              <a:avLst/>
            </a:prstGeom>
            <a:solidFill>
              <a:srgbClr val="00B8FF"/>
            </a:solidFill>
            <a:ln w="9525" cap="flat" cmpd="sng" algn="ctr">
              <a:solidFill>
                <a:schemeClr val="tx1"/>
              </a:solidFill>
              <a:prstDash val="solid"/>
              <a:round/>
              <a:headEnd type="none" w="med" len="med"/>
              <a:tailEnd type="none" w="med" len="med"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chemeClr val="bg2"/>
                    </a:outerShdw>
                  </a:effectLst>
                </a14:hiddenEffects>
              </a:ext>
            </a:extLst>
          </xdr:spPr>
          <xdr:txBody>
            <a:bodyPr vert="horz" wrap="square" lIns="91440" tIns="45720" rIns="91440" bIns="45720" numCol="1" rtlCol="0" anchor="t" anchorCtr="0" compatLnSpc="1">
              <a:prstTxWarp prst="textNoShape">
                <a:avLst/>
              </a:prstTxWarp>
            </a:bodyPr>
            <a:lstStyle>
              <a:defPPr>
                <a:defRPr lang="en-GB"/>
              </a:defPPr>
              <a:lvl1pPr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1pPr>
              <a:lvl2pPr marL="705898" indent="-2714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2pPr>
              <a:lvl3pPr marL="1085997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3pPr>
              <a:lvl4pPr marL="1520396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4pPr>
              <a:lvl5pPr marL="1954794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5pPr>
              <a:lvl6pPr marL="2171994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6pPr>
              <a:lvl7pPr marL="2606393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7pPr>
              <a:lvl8pPr marL="3040792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8pPr>
              <a:lvl9pPr marL="3475190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9pPr>
            </a:lstStyle>
            <a:p>
              <a:pPr eaLnBrk="1">
                <a:lnSpc>
                  <a:spcPct val="93000"/>
                </a:lnSpc>
                <a:buClr>
                  <a:srgbClr val="000000"/>
                </a:buClr>
                <a:buSzPct val="100000"/>
              </a:pPr>
              <a:endParaRPr lang="es-ES" sz="1700">
                <a:latin typeface="Arial" panose="020B0604020202020204" pitchFamily="34" charset="0"/>
                <a:ea typeface="Microsoft YaHei" panose="020B0503020204020204" pitchFamily="34" charset="-122"/>
              </a:endParaRPr>
            </a:p>
          </xdr:txBody>
        </xdr:sp>
        <xdr:sp macro="" textlink="">
          <xdr:nvSpPr>
            <xdr:cNvPr id="319" name="825 Rectángulo"/>
            <xdr:cNvSpPr/>
          </xdr:nvSpPr>
          <xdr:spPr bwMode="auto">
            <a:xfrm>
              <a:off x="1223888" y="4211885"/>
              <a:ext cx="864096" cy="144016"/>
            </a:xfrm>
            <a:prstGeom prst="rect">
              <a:avLst/>
            </a:prstGeom>
            <a:solidFill>
              <a:srgbClr val="00B8FF"/>
            </a:solidFill>
            <a:ln w="9525" cap="flat" cmpd="sng" algn="ctr">
              <a:solidFill>
                <a:schemeClr val="tx1"/>
              </a:solidFill>
              <a:prstDash val="solid"/>
              <a:round/>
              <a:headEnd type="none" w="med" len="med"/>
              <a:tailEnd type="none" w="med" len="med"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chemeClr val="bg2"/>
                    </a:outerShdw>
                  </a:effectLst>
                </a14:hiddenEffects>
              </a:ext>
            </a:extLst>
          </xdr:spPr>
          <xdr:txBody>
            <a:bodyPr vert="horz" wrap="square" lIns="91440" tIns="45720" rIns="91440" bIns="45720" numCol="1" rtlCol="0" anchor="t" anchorCtr="0" compatLnSpc="1">
              <a:prstTxWarp prst="textNoShape">
                <a:avLst/>
              </a:prstTxWarp>
            </a:bodyPr>
            <a:lstStyle>
              <a:defPPr>
                <a:defRPr lang="en-GB"/>
              </a:defPPr>
              <a:lvl1pPr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1pPr>
              <a:lvl2pPr marL="705898" indent="-2714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2pPr>
              <a:lvl3pPr marL="1085997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3pPr>
              <a:lvl4pPr marL="1520396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4pPr>
              <a:lvl5pPr marL="1954794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5pPr>
              <a:lvl6pPr marL="2171994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6pPr>
              <a:lvl7pPr marL="2606393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7pPr>
              <a:lvl8pPr marL="3040792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8pPr>
              <a:lvl9pPr marL="3475190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9pPr>
            </a:lstStyle>
            <a:p>
              <a:pPr eaLnBrk="1">
                <a:lnSpc>
                  <a:spcPct val="93000"/>
                </a:lnSpc>
                <a:buClr>
                  <a:srgbClr val="000000"/>
                </a:buClr>
                <a:buSzPct val="100000"/>
              </a:pPr>
              <a:endParaRPr lang="es-ES" sz="1700">
                <a:latin typeface="Arial" panose="020B0604020202020204" pitchFamily="34" charset="0"/>
                <a:ea typeface="Microsoft YaHei" panose="020B0503020204020204" pitchFamily="34" charset="-122"/>
              </a:endParaRPr>
            </a:p>
          </xdr:txBody>
        </xdr:sp>
        <xdr:sp macro="" textlink="">
          <xdr:nvSpPr>
            <xdr:cNvPr id="320" name="826 Rectángulo"/>
            <xdr:cNvSpPr/>
          </xdr:nvSpPr>
          <xdr:spPr bwMode="auto">
            <a:xfrm>
              <a:off x="1223888" y="4715941"/>
              <a:ext cx="864096" cy="144016"/>
            </a:xfrm>
            <a:prstGeom prst="rect">
              <a:avLst/>
            </a:prstGeom>
            <a:solidFill>
              <a:srgbClr val="00B8FF"/>
            </a:solidFill>
            <a:ln w="9525" cap="flat" cmpd="sng" algn="ctr">
              <a:solidFill>
                <a:schemeClr val="tx1"/>
              </a:solidFill>
              <a:prstDash val="solid"/>
              <a:round/>
              <a:headEnd type="none" w="med" len="med"/>
              <a:tailEnd type="none" w="med" len="med"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chemeClr val="bg2"/>
                    </a:outerShdw>
                  </a:effectLst>
                </a14:hiddenEffects>
              </a:ext>
            </a:extLst>
          </xdr:spPr>
          <xdr:txBody>
            <a:bodyPr vert="horz" wrap="square" lIns="91440" tIns="45720" rIns="91440" bIns="45720" numCol="1" rtlCol="0" anchor="t" anchorCtr="0" compatLnSpc="1">
              <a:prstTxWarp prst="textNoShape">
                <a:avLst/>
              </a:prstTxWarp>
            </a:bodyPr>
            <a:lstStyle>
              <a:defPPr>
                <a:defRPr lang="en-GB"/>
              </a:defPPr>
              <a:lvl1pPr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1pPr>
              <a:lvl2pPr marL="705898" indent="-2714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2pPr>
              <a:lvl3pPr marL="1085997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3pPr>
              <a:lvl4pPr marL="1520396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4pPr>
              <a:lvl5pPr marL="1954794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5pPr>
              <a:lvl6pPr marL="2171994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6pPr>
              <a:lvl7pPr marL="2606393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7pPr>
              <a:lvl8pPr marL="3040792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8pPr>
              <a:lvl9pPr marL="3475190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9pPr>
            </a:lstStyle>
            <a:p>
              <a:pPr eaLnBrk="1">
                <a:lnSpc>
                  <a:spcPct val="93000"/>
                </a:lnSpc>
                <a:buClr>
                  <a:srgbClr val="000000"/>
                </a:buClr>
                <a:buSzPct val="100000"/>
              </a:pPr>
              <a:endParaRPr lang="es-ES" sz="1700">
                <a:latin typeface="Arial" panose="020B0604020202020204" pitchFamily="34" charset="0"/>
                <a:ea typeface="Microsoft YaHei" panose="020B0503020204020204" pitchFamily="34" charset="-122"/>
              </a:endParaRPr>
            </a:p>
          </xdr:txBody>
        </xdr:sp>
      </xdr:grpSp>
    </xdr:grpSp>
    <xdr:clientData/>
  </xdr:twoCellAnchor>
  <xdr:twoCellAnchor>
    <xdr:from>
      <xdr:col>0</xdr:col>
      <xdr:colOff>406978</xdr:colOff>
      <xdr:row>15</xdr:row>
      <xdr:rowOff>0</xdr:rowOff>
    </xdr:from>
    <xdr:to>
      <xdr:col>0</xdr:col>
      <xdr:colOff>658978</xdr:colOff>
      <xdr:row>15</xdr:row>
      <xdr:rowOff>0</xdr:rowOff>
    </xdr:to>
    <xdr:grpSp>
      <xdr:nvGrpSpPr>
        <xdr:cNvPr id="321" name="819 Grupo"/>
        <xdr:cNvGrpSpPr/>
      </xdr:nvGrpSpPr>
      <xdr:grpSpPr>
        <a:xfrm>
          <a:off x="406978" y="3636818"/>
          <a:ext cx="252000" cy="0"/>
          <a:chOff x="2232000" y="4067869"/>
          <a:chExt cx="648072" cy="648072"/>
        </a:xfrm>
      </xdr:grpSpPr>
      <xdr:sp macro="" textlink="">
        <xdr:nvSpPr>
          <xdr:cNvPr id="322" name="820 Elipse"/>
          <xdr:cNvSpPr/>
        </xdr:nvSpPr>
        <xdr:spPr bwMode="auto">
          <a:xfrm>
            <a:off x="2232000" y="4067869"/>
            <a:ext cx="648072" cy="648072"/>
          </a:xfrm>
          <a:prstGeom prst="ellipse">
            <a:avLst/>
          </a:prstGeom>
          <a:solidFill>
            <a:schemeClr val="bg1"/>
          </a:solidFill>
          <a:ln w="9525" cap="flat" cmpd="sng" algn="ctr">
            <a:solidFill>
              <a:schemeClr val="tx1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chemeClr val="bg2"/>
                  </a:outerShdw>
                </a:effectLst>
              </a14:hiddenEffects>
            </a:ext>
          </a:extLst>
        </xdr:spPr>
        <xdr:txBody>
          <a:bodyPr vert="horz" wrap="square" lIns="91440" tIns="45720" rIns="91440" bIns="45720" numCol="1" rtlCol="0" anchor="t" anchorCtr="0" compatLnSpc="1">
            <a:prstTxWarp prst="textNoShape">
              <a:avLst/>
            </a:prstTxWarp>
          </a:bodyPr>
          <a:lstStyle>
            <a:defPPr>
              <a:defRPr lang="en-GB"/>
            </a:defPPr>
            <a:lvl1pPr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1pPr>
            <a:lvl2pPr marL="705898" indent="-2714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2pPr>
            <a:lvl3pPr marL="1085997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3pPr>
            <a:lvl4pPr marL="1520396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4pPr>
            <a:lvl5pPr marL="1954794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5pPr>
            <a:lvl6pPr marL="2171994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6pPr>
            <a:lvl7pPr marL="2606393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7pPr>
            <a:lvl8pPr marL="3040792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8pPr>
            <a:lvl9pPr marL="3475190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9pPr>
          </a:lstStyle>
          <a:p>
            <a:pPr eaLnBrk="1">
              <a:lnSpc>
                <a:spcPct val="93000"/>
              </a:lnSpc>
              <a:buClr>
                <a:srgbClr val="000000"/>
              </a:buClr>
              <a:buSzPct val="100000"/>
            </a:pPr>
            <a:endParaRPr lang="es-ES" sz="1700">
              <a:latin typeface="Arial" panose="020B0604020202020204" pitchFamily="34" charset="0"/>
              <a:ea typeface="Microsoft YaHei" panose="020B0503020204020204" pitchFamily="34" charset="-122"/>
            </a:endParaRPr>
          </a:p>
        </xdr:txBody>
      </xdr:sp>
      <xdr:grpSp>
        <xdr:nvGrpSpPr>
          <xdr:cNvPr id="323" name="173 Grupo"/>
          <xdr:cNvGrpSpPr/>
        </xdr:nvGrpSpPr>
        <xdr:grpSpPr>
          <a:xfrm>
            <a:off x="2376019" y="4211885"/>
            <a:ext cx="360042" cy="360040"/>
            <a:chOff x="1223888" y="3995861"/>
            <a:chExt cx="864096" cy="936104"/>
          </a:xfrm>
        </xdr:grpSpPr>
        <xdr:sp macro="" textlink="">
          <xdr:nvSpPr>
            <xdr:cNvPr id="324" name="822 Pentágono"/>
            <xdr:cNvSpPr/>
          </xdr:nvSpPr>
          <xdr:spPr bwMode="auto">
            <a:xfrm rot="16200000" flipV="1">
              <a:off x="1475916" y="4391905"/>
              <a:ext cx="936104" cy="144016"/>
            </a:xfrm>
            <a:prstGeom prst="homePlate">
              <a:avLst/>
            </a:prstGeom>
            <a:solidFill>
              <a:srgbClr val="00B8FF"/>
            </a:solidFill>
            <a:ln w="9525" cap="flat" cmpd="sng" algn="ctr">
              <a:solidFill>
                <a:schemeClr val="tx1"/>
              </a:solidFill>
              <a:prstDash val="solid"/>
              <a:round/>
              <a:headEnd type="none" w="med" len="med"/>
              <a:tailEnd type="none" w="med" len="med"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chemeClr val="bg2"/>
                    </a:outerShdw>
                  </a:effectLst>
                </a14:hiddenEffects>
              </a:ext>
            </a:extLst>
          </xdr:spPr>
          <xdr:txBody>
            <a:bodyPr vert="horz" wrap="square" lIns="91440" tIns="45720" rIns="91440" bIns="45720" numCol="1" rtlCol="0" anchor="t" anchorCtr="0" compatLnSpc="1">
              <a:prstTxWarp prst="textNoShape">
                <a:avLst/>
              </a:prstTxWarp>
            </a:bodyPr>
            <a:lstStyle>
              <a:defPPr>
                <a:defRPr lang="en-GB"/>
              </a:defPPr>
              <a:lvl1pPr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1pPr>
              <a:lvl2pPr marL="705898" indent="-2714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2pPr>
              <a:lvl3pPr marL="1085997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3pPr>
              <a:lvl4pPr marL="1520396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4pPr>
              <a:lvl5pPr marL="1954794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5pPr>
              <a:lvl6pPr marL="2171994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6pPr>
              <a:lvl7pPr marL="2606393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7pPr>
              <a:lvl8pPr marL="3040792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8pPr>
              <a:lvl9pPr marL="3475190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9pPr>
            </a:lstStyle>
            <a:p>
              <a:pPr eaLnBrk="1">
                <a:lnSpc>
                  <a:spcPct val="93000"/>
                </a:lnSpc>
                <a:buClr>
                  <a:srgbClr val="000000"/>
                </a:buClr>
                <a:buSzPct val="100000"/>
              </a:pPr>
              <a:endParaRPr lang="es-ES" sz="1700">
                <a:latin typeface="Arial" panose="020B0604020202020204" pitchFamily="34" charset="0"/>
                <a:ea typeface="Microsoft YaHei" panose="020B0503020204020204" pitchFamily="34" charset="-122"/>
              </a:endParaRPr>
            </a:p>
          </xdr:txBody>
        </xdr:sp>
        <xdr:sp macro="" textlink="">
          <xdr:nvSpPr>
            <xdr:cNvPr id="325" name="823 Pentágono"/>
            <xdr:cNvSpPr/>
          </xdr:nvSpPr>
          <xdr:spPr bwMode="auto">
            <a:xfrm rot="16200000" flipV="1">
              <a:off x="1187884" y="4391905"/>
              <a:ext cx="936104" cy="144016"/>
            </a:xfrm>
            <a:prstGeom prst="homePlate">
              <a:avLst/>
            </a:prstGeom>
            <a:solidFill>
              <a:srgbClr val="00B8FF"/>
            </a:solidFill>
            <a:ln w="9525" cap="flat" cmpd="sng" algn="ctr">
              <a:solidFill>
                <a:schemeClr val="tx1"/>
              </a:solidFill>
              <a:prstDash val="solid"/>
              <a:round/>
              <a:headEnd type="none" w="med" len="med"/>
              <a:tailEnd type="none" w="med" len="med"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chemeClr val="bg2"/>
                    </a:outerShdw>
                  </a:effectLst>
                </a14:hiddenEffects>
              </a:ext>
            </a:extLst>
          </xdr:spPr>
          <xdr:txBody>
            <a:bodyPr vert="horz" wrap="square" lIns="91440" tIns="45720" rIns="91440" bIns="45720" numCol="1" rtlCol="0" anchor="t" anchorCtr="0" compatLnSpc="1">
              <a:prstTxWarp prst="textNoShape">
                <a:avLst/>
              </a:prstTxWarp>
            </a:bodyPr>
            <a:lstStyle>
              <a:defPPr>
                <a:defRPr lang="en-GB"/>
              </a:defPPr>
              <a:lvl1pPr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1pPr>
              <a:lvl2pPr marL="705898" indent="-2714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2pPr>
              <a:lvl3pPr marL="1085997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3pPr>
              <a:lvl4pPr marL="1520396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4pPr>
              <a:lvl5pPr marL="1954794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5pPr>
              <a:lvl6pPr marL="2171994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6pPr>
              <a:lvl7pPr marL="2606393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7pPr>
              <a:lvl8pPr marL="3040792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8pPr>
              <a:lvl9pPr marL="3475190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9pPr>
            </a:lstStyle>
            <a:p>
              <a:pPr eaLnBrk="1">
                <a:lnSpc>
                  <a:spcPct val="93000"/>
                </a:lnSpc>
                <a:buClr>
                  <a:srgbClr val="000000"/>
                </a:buClr>
                <a:buSzPct val="100000"/>
              </a:pPr>
              <a:endParaRPr lang="es-ES" sz="1700">
                <a:latin typeface="Arial" panose="020B0604020202020204" pitchFamily="34" charset="0"/>
                <a:ea typeface="Microsoft YaHei" panose="020B0503020204020204" pitchFamily="34" charset="-122"/>
              </a:endParaRPr>
            </a:p>
          </xdr:txBody>
        </xdr:sp>
        <xdr:sp macro="" textlink="">
          <xdr:nvSpPr>
            <xdr:cNvPr id="326" name="824 Pentágono"/>
            <xdr:cNvSpPr/>
          </xdr:nvSpPr>
          <xdr:spPr bwMode="auto">
            <a:xfrm rot="16200000" flipV="1">
              <a:off x="899852" y="4391905"/>
              <a:ext cx="936104" cy="144016"/>
            </a:xfrm>
            <a:prstGeom prst="homePlate">
              <a:avLst/>
            </a:prstGeom>
            <a:solidFill>
              <a:srgbClr val="00B8FF"/>
            </a:solidFill>
            <a:ln w="9525" cap="flat" cmpd="sng" algn="ctr">
              <a:solidFill>
                <a:schemeClr val="tx1"/>
              </a:solidFill>
              <a:prstDash val="solid"/>
              <a:round/>
              <a:headEnd type="none" w="med" len="med"/>
              <a:tailEnd type="none" w="med" len="med"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chemeClr val="bg2"/>
                    </a:outerShdw>
                  </a:effectLst>
                </a14:hiddenEffects>
              </a:ext>
            </a:extLst>
          </xdr:spPr>
          <xdr:txBody>
            <a:bodyPr vert="horz" wrap="square" lIns="91440" tIns="45720" rIns="91440" bIns="45720" numCol="1" rtlCol="0" anchor="t" anchorCtr="0" compatLnSpc="1">
              <a:prstTxWarp prst="textNoShape">
                <a:avLst/>
              </a:prstTxWarp>
            </a:bodyPr>
            <a:lstStyle>
              <a:defPPr>
                <a:defRPr lang="en-GB"/>
              </a:defPPr>
              <a:lvl1pPr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1pPr>
              <a:lvl2pPr marL="705898" indent="-2714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2pPr>
              <a:lvl3pPr marL="1085997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3pPr>
              <a:lvl4pPr marL="1520396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4pPr>
              <a:lvl5pPr marL="1954794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5pPr>
              <a:lvl6pPr marL="2171994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6pPr>
              <a:lvl7pPr marL="2606393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7pPr>
              <a:lvl8pPr marL="3040792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8pPr>
              <a:lvl9pPr marL="3475190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9pPr>
            </a:lstStyle>
            <a:p>
              <a:pPr eaLnBrk="1">
                <a:lnSpc>
                  <a:spcPct val="93000"/>
                </a:lnSpc>
                <a:buClr>
                  <a:srgbClr val="000000"/>
                </a:buClr>
                <a:buSzPct val="100000"/>
              </a:pPr>
              <a:endParaRPr lang="es-ES" sz="1700">
                <a:latin typeface="Arial" panose="020B0604020202020204" pitchFamily="34" charset="0"/>
                <a:ea typeface="Microsoft YaHei" panose="020B0503020204020204" pitchFamily="34" charset="-122"/>
              </a:endParaRPr>
            </a:p>
          </xdr:txBody>
        </xdr:sp>
        <xdr:sp macro="" textlink="">
          <xdr:nvSpPr>
            <xdr:cNvPr id="327" name="825 Rectángulo"/>
            <xdr:cNvSpPr/>
          </xdr:nvSpPr>
          <xdr:spPr bwMode="auto">
            <a:xfrm>
              <a:off x="1223888" y="4211885"/>
              <a:ext cx="864096" cy="144016"/>
            </a:xfrm>
            <a:prstGeom prst="rect">
              <a:avLst/>
            </a:prstGeom>
            <a:solidFill>
              <a:srgbClr val="00B8FF"/>
            </a:solidFill>
            <a:ln w="9525" cap="flat" cmpd="sng" algn="ctr">
              <a:solidFill>
                <a:schemeClr val="tx1"/>
              </a:solidFill>
              <a:prstDash val="solid"/>
              <a:round/>
              <a:headEnd type="none" w="med" len="med"/>
              <a:tailEnd type="none" w="med" len="med"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chemeClr val="bg2"/>
                    </a:outerShdw>
                  </a:effectLst>
                </a14:hiddenEffects>
              </a:ext>
            </a:extLst>
          </xdr:spPr>
          <xdr:txBody>
            <a:bodyPr vert="horz" wrap="square" lIns="91440" tIns="45720" rIns="91440" bIns="45720" numCol="1" rtlCol="0" anchor="t" anchorCtr="0" compatLnSpc="1">
              <a:prstTxWarp prst="textNoShape">
                <a:avLst/>
              </a:prstTxWarp>
            </a:bodyPr>
            <a:lstStyle>
              <a:defPPr>
                <a:defRPr lang="en-GB"/>
              </a:defPPr>
              <a:lvl1pPr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1pPr>
              <a:lvl2pPr marL="705898" indent="-2714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2pPr>
              <a:lvl3pPr marL="1085997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3pPr>
              <a:lvl4pPr marL="1520396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4pPr>
              <a:lvl5pPr marL="1954794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5pPr>
              <a:lvl6pPr marL="2171994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6pPr>
              <a:lvl7pPr marL="2606393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7pPr>
              <a:lvl8pPr marL="3040792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8pPr>
              <a:lvl9pPr marL="3475190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9pPr>
            </a:lstStyle>
            <a:p>
              <a:pPr eaLnBrk="1">
                <a:lnSpc>
                  <a:spcPct val="93000"/>
                </a:lnSpc>
                <a:buClr>
                  <a:srgbClr val="000000"/>
                </a:buClr>
                <a:buSzPct val="100000"/>
              </a:pPr>
              <a:endParaRPr lang="es-ES" sz="1700">
                <a:latin typeface="Arial" panose="020B0604020202020204" pitchFamily="34" charset="0"/>
                <a:ea typeface="Microsoft YaHei" panose="020B0503020204020204" pitchFamily="34" charset="-122"/>
              </a:endParaRPr>
            </a:p>
          </xdr:txBody>
        </xdr:sp>
        <xdr:sp macro="" textlink="">
          <xdr:nvSpPr>
            <xdr:cNvPr id="328" name="826 Rectángulo"/>
            <xdr:cNvSpPr/>
          </xdr:nvSpPr>
          <xdr:spPr bwMode="auto">
            <a:xfrm>
              <a:off x="1223888" y="4715941"/>
              <a:ext cx="864096" cy="144016"/>
            </a:xfrm>
            <a:prstGeom prst="rect">
              <a:avLst/>
            </a:prstGeom>
            <a:solidFill>
              <a:srgbClr val="00B8FF"/>
            </a:solidFill>
            <a:ln w="9525" cap="flat" cmpd="sng" algn="ctr">
              <a:solidFill>
                <a:schemeClr val="tx1"/>
              </a:solidFill>
              <a:prstDash val="solid"/>
              <a:round/>
              <a:headEnd type="none" w="med" len="med"/>
              <a:tailEnd type="none" w="med" len="med"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chemeClr val="bg2"/>
                    </a:outerShdw>
                  </a:effectLst>
                </a14:hiddenEffects>
              </a:ext>
            </a:extLst>
          </xdr:spPr>
          <xdr:txBody>
            <a:bodyPr vert="horz" wrap="square" lIns="91440" tIns="45720" rIns="91440" bIns="45720" numCol="1" rtlCol="0" anchor="t" anchorCtr="0" compatLnSpc="1">
              <a:prstTxWarp prst="textNoShape">
                <a:avLst/>
              </a:prstTxWarp>
            </a:bodyPr>
            <a:lstStyle>
              <a:defPPr>
                <a:defRPr lang="en-GB"/>
              </a:defPPr>
              <a:lvl1pPr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1pPr>
              <a:lvl2pPr marL="705898" indent="-2714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2pPr>
              <a:lvl3pPr marL="1085997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3pPr>
              <a:lvl4pPr marL="1520396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4pPr>
              <a:lvl5pPr marL="1954794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5pPr>
              <a:lvl6pPr marL="2171994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6pPr>
              <a:lvl7pPr marL="2606393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7pPr>
              <a:lvl8pPr marL="3040792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8pPr>
              <a:lvl9pPr marL="3475190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9pPr>
            </a:lstStyle>
            <a:p>
              <a:pPr eaLnBrk="1">
                <a:lnSpc>
                  <a:spcPct val="93000"/>
                </a:lnSpc>
                <a:buClr>
                  <a:srgbClr val="000000"/>
                </a:buClr>
                <a:buSzPct val="100000"/>
              </a:pPr>
              <a:endParaRPr lang="es-ES" sz="1700">
                <a:latin typeface="Arial" panose="020B0604020202020204" pitchFamily="34" charset="0"/>
                <a:ea typeface="Microsoft YaHei" panose="020B0503020204020204" pitchFamily="34" charset="-122"/>
              </a:endParaRPr>
            </a:p>
          </xdr:txBody>
        </xdr:sp>
      </xdr:grpSp>
    </xdr:grpSp>
    <xdr:clientData/>
  </xdr:twoCellAnchor>
  <xdr:twoCellAnchor>
    <xdr:from>
      <xdr:col>0</xdr:col>
      <xdr:colOff>389660</xdr:colOff>
      <xdr:row>17</xdr:row>
      <xdr:rowOff>0</xdr:rowOff>
    </xdr:from>
    <xdr:to>
      <xdr:col>0</xdr:col>
      <xdr:colOff>605660</xdr:colOff>
      <xdr:row>17</xdr:row>
      <xdr:rowOff>0</xdr:rowOff>
    </xdr:to>
    <xdr:grpSp>
      <xdr:nvGrpSpPr>
        <xdr:cNvPr id="329" name="399 Grupo"/>
        <xdr:cNvGrpSpPr>
          <a:grpSpLocks/>
        </xdr:cNvGrpSpPr>
      </xdr:nvGrpSpPr>
      <xdr:grpSpPr bwMode="auto">
        <a:xfrm>
          <a:off x="389660" y="4144818"/>
          <a:ext cx="216000" cy="0"/>
          <a:chOff x="8064648" y="4715941"/>
          <a:chExt cx="288032" cy="288032"/>
        </a:xfrm>
      </xdr:grpSpPr>
      <xdr:sp macro="" textlink="">
        <xdr:nvSpPr>
          <xdr:cNvPr id="330" name="400 Elipse"/>
          <xdr:cNvSpPr>
            <a:spLocks noChangeArrowheads="1"/>
          </xdr:cNvSpPr>
        </xdr:nvSpPr>
        <xdr:spPr bwMode="auto">
          <a:xfrm>
            <a:off x="8064648" y="4715941"/>
            <a:ext cx="288032" cy="288032"/>
          </a:xfrm>
          <a:prstGeom prst="ellipse">
            <a:avLst/>
          </a:prstGeom>
          <a:solidFill>
            <a:schemeClr val="bg1"/>
          </a:solidFill>
          <a:ln w="19050" algn="ctr">
            <a:solidFill>
              <a:schemeClr val="tx1"/>
            </a:solidFill>
            <a:round/>
            <a:headEnd/>
            <a:tailEnd/>
          </a:ln>
        </xdr:spPr>
        <xdr:txBody>
          <a:bodyPr wrap="square"/>
          <a:lstStyle>
            <a:defPPr>
              <a:defRPr lang="en-GB"/>
            </a:defPPr>
            <a:lvl1pPr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1pPr>
            <a:lvl2pPr marL="705898" indent="-2714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2pPr>
            <a:lvl3pPr marL="1085997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3pPr>
            <a:lvl4pPr marL="1520396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4pPr>
            <a:lvl5pPr marL="1954794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5pPr>
            <a:lvl6pPr marL="2171994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6pPr>
            <a:lvl7pPr marL="2606393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7pPr>
            <a:lvl8pPr marL="3040792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8pPr>
            <a:lvl9pPr marL="3475190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9pPr>
          </a:lstStyle>
          <a:p>
            <a:pPr eaLnBrk="1">
              <a:lnSpc>
                <a:spcPct val="93000"/>
              </a:lnSpc>
              <a:buClr>
                <a:srgbClr val="000000"/>
              </a:buClr>
              <a:buSzPct val="100000"/>
              <a:buFont typeface="Times New Roman" pitchFamily="16" charset="0"/>
              <a:buNone/>
            </a:pPr>
            <a:endParaRPr lang="es-ES"/>
          </a:p>
        </xdr:txBody>
      </xdr:sp>
      <xdr:grpSp>
        <xdr:nvGrpSpPr>
          <xdr:cNvPr id="331" name="334 Grupo"/>
          <xdr:cNvGrpSpPr/>
        </xdr:nvGrpSpPr>
        <xdr:grpSpPr>
          <a:xfrm flipH="1">
            <a:off x="8115268" y="4763946"/>
            <a:ext cx="189407" cy="181205"/>
            <a:chOff x="2671891" y="6012085"/>
            <a:chExt cx="616094" cy="615622"/>
          </a:xfrm>
          <a:solidFill>
            <a:srgbClr val="00B0F0"/>
          </a:solidFill>
        </xdr:grpSpPr>
        <xdr:sp macro="" textlink="">
          <xdr:nvSpPr>
            <xdr:cNvPr id="332" name="402 Flecha circular"/>
            <xdr:cNvSpPr/>
          </xdr:nvSpPr>
          <xdr:spPr bwMode="auto">
            <a:xfrm>
              <a:off x="2736056" y="6012085"/>
              <a:ext cx="504056" cy="432048"/>
            </a:xfrm>
            <a:prstGeom prst="circularArrow">
              <a:avLst>
                <a:gd name="adj1" fmla="val 12500"/>
                <a:gd name="adj2" fmla="val 1142319"/>
                <a:gd name="adj3" fmla="val 20457681"/>
                <a:gd name="adj4" fmla="val 11285786"/>
                <a:gd name="adj5" fmla="val 12500"/>
              </a:avLst>
            </a:prstGeom>
            <a:grpFill/>
            <a:ln w="9525" cap="flat" cmpd="sng" algn="ctr">
              <a:solidFill>
                <a:schemeClr val="tx1"/>
              </a:solidFill>
              <a:prstDash val="solid"/>
              <a:round/>
              <a:headEnd type="none" w="med" len="med"/>
              <a:tailEnd type="none" w="med" len="med"/>
            </a:ln>
            <a:effectLst/>
            <a:extLst/>
          </xdr:spPr>
          <xdr:txBody>
            <a:bodyPr wrap="square"/>
            <a:lstStyle>
              <a:defPPr>
                <a:defRPr lang="en-GB"/>
              </a:defPPr>
              <a:lvl1pPr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1pPr>
              <a:lvl2pPr marL="705898" indent="-2714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2pPr>
              <a:lvl3pPr marL="1085997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3pPr>
              <a:lvl4pPr marL="1520396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4pPr>
              <a:lvl5pPr marL="1954794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5pPr>
              <a:lvl6pPr marL="2171994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6pPr>
              <a:lvl7pPr marL="2606393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7pPr>
              <a:lvl8pPr marL="3040792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8pPr>
              <a:lvl9pPr marL="3475190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9pPr>
            </a:lstStyle>
            <a:p>
              <a:pPr eaLnBrk="1">
                <a:lnSpc>
                  <a:spcPct val="93000"/>
                </a:lnSpc>
                <a:buClr>
                  <a:srgbClr val="000000"/>
                </a:buClr>
                <a:buSzPct val="100000"/>
                <a:buFont typeface="Times New Roman" panose="02020603050405020304" pitchFamily="18" charset="0"/>
                <a:buNone/>
                <a:defRPr/>
              </a:pPr>
              <a:endParaRPr lang="es-ES">
                <a:latin typeface="Arial" panose="020B0604020202020204" pitchFamily="34" charset="0"/>
                <a:ea typeface="Microsoft YaHei" panose="020B0503020204020204" pitchFamily="34" charset="-122"/>
              </a:endParaRPr>
            </a:p>
          </xdr:txBody>
        </xdr:sp>
        <xdr:sp macro="" textlink="">
          <xdr:nvSpPr>
            <xdr:cNvPr id="339" name="403 Flecha circular"/>
            <xdr:cNvSpPr/>
          </xdr:nvSpPr>
          <xdr:spPr bwMode="auto">
            <a:xfrm rot="6123318">
              <a:off x="2819933" y="6159655"/>
              <a:ext cx="504056" cy="432048"/>
            </a:xfrm>
            <a:prstGeom prst="circularArrow">
              <a:avLst>
                <a:gd name="adj1" fmla="val 12500"/>
                <a:gd name="adj2" fmla="val 1142319"/>
                <a:gd name="adj3" fmla="val 20457681"/>
                <a:gd name="adj4" fmla="val 14182825"/>
                <a:gd name="adj5" fmla="val 12500"/>
              </a:avLst>
            </a:prstGeom>
            <a:grpFill/>
            <a:ln w="9525" cap="flat" cmpd="sng" algn="ctr">
              <a:solidFill>
                <a:schemeClr val="tx1"/>
              </a:solidFill>
              <a:prstDash val="solid"/>
              <a:round/>
              <a:headEnd type="none" w="med" len="med"/>
              <a:tailEnd type="none" w="med" len="med"/>
            </a:ln>
            <a:effectLst/>
            <a:extLst/>
          </xdr:spPr>
          <xdr:txBody>
            <a:bodyPr wrap="square"/>
            <a:lstStyle>
              <a:defPPr>
                <a:defRPr lang="en-GB"/>
              </a:defPPr>
              <a:lvl1pPr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1pPr>
              <a:lvl2pPr marL="705898" indent="-2714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2pPr>
              <a:lvl3pPr marL="1085997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3pPr>
              <a:lvl4pPr marL="1520396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4pPr>
              <a:lvl5pPr marL="1954794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5pPr>
              <a:lvl6pPr marL="2171994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6pPr>
              <a:lvl7pPr marL="2606393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7pPr>
              <a:lvl8pPr marL="3040792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8pPr>
              <a:lvl9pPr marL="3475190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9pPr>
            </a:lstStyle>
            <a:p>
              <a:pPr eaLnBrk="1">
                <a:lnSpc>
                  <a:spcPct val="93000"/>
                </a:lnSpc>
                <a:buClr>
                  <a:srgbClr val="000000"/>
                </a:buClr>
                <a:buSzPct val="100000"/>
                <a:buFont typeface="Times New Roman" panose="02020603050405020304" pitchFamily="18" charset="0"/>
                <a:buNone/>
                <a:defRPr/>
              </a:pPr>
              <a:endParaRPr lang="es-ES">
                <a:latin typeface="Arial" panose="020B0604020202020204" pitchFamily="34" charset="0"/>
                <a:ea typeface="Microsoft YaHei" panose="020B0503020204020204" pitchFamily="34" charset="-122"/>
              </a:endParaRPr>
            </a:p>
          </xdr:txBody>
        </xdr:sp>
        <xdr:sp macro="" textlink="">
          <xdr:nvSpPr>
            <xdr:cNvPr id="340" name="404 Flecha circular"/>
            <xdr:cNvSpPr/>
          </xdr:nvSpPr>
          <xdr:spPr bwMode="auto">
            <a:xfrm rot="13302383">
              <a:off x="2671891" y="6183016"/>
              <a:ext cx="504056" cy="432048"/>
            </a:xfrm>
            <a:prstGeom prst="circularArrow">
              <a:avLst>
                <a:gd name="adj1" fmla="val 12500"/>
                <a:gd name="adj2" fmla="val 1142319"/>
                <a:gd name="adj3" fmla="val 20457681"/>
                <a:gd name="adj4" fmla="val 13489848"/>
                <a:gd name="adj5" fmla="val 12500"/>
              </a:avLst>
            </a:prstGeom>
            <a:grpFill/>
            <a:ln w="9525" cap="flat" cmpd="sng" algn="ctr">
              <a:solidFill>
                <a:schemeClr val="tx1"/>
              </a:solidFill>
              <a:prstDash val="solid"/>
              <a:round/>
              <a:headEnd type="none" w="med" len="med"/>
              <a:tailEnd type="none" w="med" len="med"/>
            </a:ln>
            <a:effectLst/>
            <a:extLst/>
          </xdr:spPr>
          <xdr:txBody>
            <a:bodyPr wrap="square"/>
            <a:lstStyle>
              <a:defPPr>
                <a:defRPr lang="en-GB"/>
              </a:defPPr>
              <a:lvl1pPr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1pPr>
              <a:lvl2pPr marL="705898" indent="-2714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2pPr>
              <a:lvl3pPr marL="1085997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3pPr>
              <a:lvl4pPr marL="1520396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4pPr>
              <a:lvl5pPr marL="1954794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5pPr>
              <a:lvl6pPr marL="2171994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6pPr>
              <a:lvl7pPr marL="2606393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7pPr>
              <a:lvl8pPr marL="3040792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8pPr>
              <a:lvl9pPr marL="3475190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9pPr>
            </a:lstStyle>
            <a:p>
              <a:pPr eaLnBrk="1">
                <a:lnSpc>
                  <a:spcPct val="93000"/>
                </a:lnSpc>
                <a:buClr>
                  <a:srgbClr val="000000"/>
                </a:buClr>
                <a:buSzPct val="100000"/>
                <a:buFont typeface="Times New Roman" panose="02020603050405020304" pitchFamily="18" charset="0"/>
                <a:buNone/>
                <a:defRPr/>
              </a:pPr>
              <a:endParaRPr lang="es-ES">
                <a:latin typeface="Arial" panose="020B0604020202020204" pitchFamily="34" charset="0"/>
                <a:ea typeface="Microsoft YaHei" panose="020B0503020204020204" pitchFamily="34" charset="-122"/>
              </a:endParaRPr>
            </a:p>
          </xdr:txBody>
        </xdr:sp>
      </xdr:grpSp>
    </xdr:grpSp>
    <xdr:clientData/>
  </xdr:twoCellAnchor>
  <xdr:twoCellAnchor>
    <xdr:from>
      <xdr:col>0</xdr:col>
      <xdr:colOff>372341</xdr:colOff>
      <xdr:row>17</xdr:row>
      <xdr:rowOff>0</xdr:rowOff>
    </xdr:from>
    <xdr:to>
      <xdr:col>0</xdr:col>
      <xdr:colOff>588341</xdr:colOff>
      <xdr:row>17</xdr:row>
      <xdr:rowOff>0</xdr:rowOff>
    </xdr:to>
    <xdr:grpSp>
      <xdr:nvGrpSpPr>
        <xdr:cNvPr id="341" name="399 Grupo"/>
        <xdr:cNvGrpSpPr>
          <a:grpSpLocks/>
        </xdr:cNvGrpSpPr>
      </xdr:nvGrpSpPr>
      <xdr:grpSpPr bwMode="auto">
        <a:xfrm>
          <a:off x="372341" y="4144818"/>
          <a:ext cx="216000" cy="0"/>
          <a:chOff x="8064648" y="4715941"/>
          <a:chExt cx="288032" cy="288032"/>
        </a:xfrm>
      </xdr:grpSpPr>
      <xdr:sp macro="" textlink="">
        <xdr:nvSpPr>
          <xdr:cNvPr id="344" name="400 Elipse"/>
          <xdr:cNvSpPr>
            <a:spLocks noChangeArrowheads="1"/>
          </xdr:cNvSpPr>
        </xdr:nvSpPr>
        <xdr:spPr bwMode="auto">
          <a:xfrm>
            <a:off x="8064648" y="4715941"/>
            <a:ext cx="288032" cy="288032"/>
          </a:xfrm>
          <a:prstGeom prst="ellipse">
            <a:avLst/>
          </a:prstGeom>
          <a:solidFill>
            <a:schemeClr val="bg1"/>
          </a:solidFill>
          <a:ln w="19050" algn="ctr">
            <a:solidFill>
              <a:schemeClr val="tx1"/>
            </a:solidFill>
            <a:round/>
            <a:headEnd/>
            <a:tailEnd/>
          </a:ln>
        </xdr:spPr>
        <xdr:txBody>
          <a:bodyPr wrap="square"/>
          <a:lstStyle>
            <a:defPPr>
              <a:defRPr lang="en-GB"/>
            </a:defPPr>
            <a:lvl1pPr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1pPr>
            <a:lvl2pPr marL="705898" indent="-2714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2pPr>
            <a:lvl3pPr marL="1085997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3pPr>
            <a:lvl4pPr marL="1520396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4pPr>
            <a:lvl5pPr marL="1954794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5pPr>
            <a:lvl6pPr marL="2171994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6pPr>
            <a:lvl7pPr marL="2606393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7pPr>
            <a:lvl8pPr marL="3040792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8pPr>
            <a:lvl9pPr marL="3475190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9pPr>
          </a:lstStyle>
          <a:p>
            <a:pPr eaLnBrk="1">
              <a:lnSpc>
                <a:spcPct val="93000"/>
              </a:lnSpc>
              <a:buClr>
                <a:srgbClr val="000000"/>
              </a:buClr>
              <a:buSzPct val="100000"/>
              <a:buFont typeface="Times New Roman" pitchFamily="16" charset="0"/>
              <a:buNone/>
            </a:pPr>
            <a:endParaRPr lang="es-ES"/>
          </a:p>
        </xdr:txBody>
      </xdr:sp>
      <xdr:grpSp>
        <xdr:nvGrpSpPr>
          <xdr:cNvPr id="345" name="334 Grupo"/>
          <xdr:cNvGrpSpPr/>
        </xdr:nvGrpSpPr>
        <xdr:grpSpPr>
          <a:xfrm flipH="1">
            <a:off x="8115268" y="4763946"/>
            <a:ext cx="189407" cy="181205"/>
            <a:chOff x="2671891" y="6012085"/>
            <a:chExt cx="616094" cy="615622"/>
          </a:xfrm>
          <a:solidFill>
            <a:srgbClr val="00B0F0"/>
          </a:solidFill>
        </xdr:grpSpPr>
        <xdr:sp macro="" textlink="">
          <xdr:nvSpPr>
            <xdr:cNvPr id="346" name="402 Flecha circular"/>
            <xdr:cNvSpPr/>
          </xdr:nvSpPr>
          <xdr:spPr bwMode="auto">
            <a:xfrm>
              <a:off x="2736056" y="6012085"/>
              <a:ext cx="504056" cy="432048"/>
            </a:xfrm>
            <a:prstGeom prst="circularArrow">
              <a:avLst>
                <a:gd name="adj1" fmla="val 12500"/>
                <a:gd name="adj2" fmla="val 1142319"/>
                <a:gd name="adj3" fmla="val 20457681"/>
                <a:gd name="adj4" fmla="val 11285786"/>
                <a:gd name="adj5" fmla="val 12500"/>
              </a:avLst>
            </a:prstGeom>
            <a:grpFill/>
            <a:ln w="9525" cap="flat" cmpd="sng" algn="ctr">
              <a:solidFill>
                <a:schemeClr val="tx1"/>
              </a:solidFill>
              <a:prstDash val="solid"/>
              <a:round/>
              <a:headEnd type="none" w="med" len="med"/>
              <a:tailEnd type="none" w="med" len="med"/>
            </a:ln>
            <a:effectLst/>
            <a:extLst/>
          </xdr:spPr>
          <xdr:txBody>
            <a:bodyPr wrap="square"/>
            <a:lstStyle>
              <a:defPPr>
                <a:defRPr lang="en-GB"/>
              </a:defPPr>
              <a:lvl1pPr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1pPr>
              <a:lvl2pPr marL="705898" indent="-2714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2pPr>
              <a:lvl3pPr marL="1085997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3pPr>
              <a:lvl4pPr marL="1520396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4pPr>
              <a:lvl5pPr marL="1954794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5pPr>
              <a:lvl6pPr marL="2171994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6pPr>
              <a:lvl7pPr marL="2606393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7pPr>
              <a:lvl8pPr marL="3040792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8pPr>
              <a:lvl9pPr marL="3475190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9pPr>
            </a:lstStyle>
            <a:p>
              <a:pPr eaLnBrk="1">
                <a:lnSpc>
                  <a:spcPct val="93000"/>
                </a:lnSpc>
                <a:buClr>
                  <a:srgbClr val="000000"/>
                </a:buClr>
                <a:buSzPct val="100000"/>
                <a:buFont typeface="Times New Roman" panose="02020603050405020304" pitchFamily="18" charset="0"/>
                <a:buNone/>
                <a:defRPr/>
              </a:pPr>
              <a:endParaRPr lang="es-ES">
                <a:latin typeface="Arial" panose="020B0604020202020204" pitchFamily="34" charset="0"/>
                <a:ea typeface="Microsoft YaHei" panose="020B0503020204020204" pitchFamily="34" charset="-122"/>
              </a:endParaRPr>
            </a:p>
          </xdr:txBody>
        </xdr:sp>
        <xdr:sp macro="" textlink="">
          <xdr:nvSpPr>
            <xdr:cNvPr id="347" name="403 Flecha circular"/>
            <xdr:cNvSpPr/>
          </xdr:nvSpPr>
          <xdr:spPr bwMode="auto">
            <a:xfrm rot="6123318">
              <a:off x="2819933" y="6159655"/>
              <a:ext cx="504056" cy="432048"/>
            </a:xfrm>
            <a:prstGeom prst="circularArrow">
              <a:avLst>
                <a:gd name="adj1" fmla="val 12500"/>
                <a:gd name="adj2" fmla="val 1142319"/>
                <a:gd name="adj3" fmla="val 20457681"/>
                <a:gd name="adj4" fmla="val 14182825"/>
                <a:gd name="adj5" fmla="val 12500"/>
              </a:avLst>
            </a:prstGeom>
            <a:grpFill/>
            <a:ln w="9525" cap="flat" cmpd="sng" algn="ctr">
              <a:solidFill>
                <a:schemeClr val="tx1"/>
              </a:solidFill>
              <a:prstDash val="solid"/>
              <a:round/>
              <a:headEnd type="none" w="med" len="med"/>
              <a:tailEnd type="none" w="med" len="med"/>
            </a:ln>
            <a:effectLst/>
            <a:extLst/>
          </xdr:spPr>
          <xdr:txBody>
            <a:bodyPr wrap="square"/>
            <a:lstStyle>
              <a:defPPr>
                <a:defRPr lang="en-GB"/>
              </a:defPPr>
              <a:lvl1pPr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1pPr>
              <a:lvl2pPr marL="705898" indent="-2714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2pPr>
              <a:lvl3pPr marL="1085997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3pPr>
              <a:lvl4pPr marL="1520396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4pPr>
              <a:lvl5pPr marL="1954794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5pPr>
              <a:lvl6pPr marL="2171994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6pPr>
              <a:lvl7pPr marL="2606393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7pPr>
              <a:lvl8pPr marL="3040792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8pPr>
              <a:lvl9pPr marL="3475190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9pPr>
            </a:lstStyle>
            <a:p>
              <a:pPr eaLnBrk="1">
                <a:lnSpc>
                  <a:spcPct val="93000"/>
                </a:lnSpc>
                <a:buClr>
                  <a:srgbClr val="000000"/>
                </a:buClr>
                <a:buSzPct val="100000"/>
                <a:buFont typeface="Times New Roman" panose="02020603050405020304" pitchFamily="18" charset="0"/>
                <a:buNone/>
                <a:defRPr/>
              </a:pPr>
              <a:endParaRPr lang="es-ES">
                <a:latin typeface="Arial" panose="020B0604020202020204" pitchFamily="34" charset="0"/>
                <a:ea typeface="Microsoft YaHei" panose="020B0503020204020204" pitchFamily="34" charset="-122"/>
              </a:endParaRPr>
            </a:p>
          </xdr:txBody>
        </xdr:sp>
        <xdr:sp macro="" textlink="">
          <xdr:nvSpPr>
            <xdr:cNvPr id="348" name="404 Flecha circular"/>
            <xdr:cNvSpPr/>
          </xdr:nvSpPr>
          <xdr:spPr bwMode="auto">
            <a:xfrm rot="13302383">
              <a:off x="2671891" y="6183016"/>
              <a:ext cx="504056" cy="432048"/>
            </a:xfrm>
            <a:prstGeom prst="circularArrow">
              <a:avLst>
                <a:gd name="adj1" fmla="val 12500"/>
                <a:gd name="adj2" fmla="val 1142319"/>
                <a:gd name="adj3" fmla="val 20457681"/>
                <a:gd name="adj4" fmla="val 13489848"/>
                <a:gd name="adj5" fmla="val 12500"/>
              </a:avLst>
            </a:prstGeom>
            <a:grpFill/>
            <a:ln w="9525" cap="flat" cmpd="sng" algn="ctr">
              <a:solidFill>
                <a:schemeClr val="tx1"/>
              </a:solidFill>
              <a:prstDash val="solid"/>
              <a:round/>
              <a:headEnd type="none" w="med" len="med"/>
              <a:tailEnd type="none" w="med" len="med"/>
            </a:ln>
            <a:effectLst/>
            <a:extLst/>
          </xdr:spPr>
          <xdr:txBody>
            <a:bodyPr wrap="square"/>
            <a:lstStyle>
              <a:defPPr>
                <a:defRPr lang="en-GB"/>
              </a:defPPr>
              <a:lvl1pPr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1pPr>
              <a:lvl2pPr marL="705898" indent="-2714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2pPr>
              <a:lvl3pPr marL="1085997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3pPr>
              <a:lvl4pPr marL="1520396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4pPr>
              <a:lvl5pPr marL="1954794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5pPr>
              <a:lvl6pPr marL="2171994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6pPr>
              <a:lvl7pPr marL="2606393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7pPr>
              <a:lvl8pPr marL="3040792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8pPr>
              <a:lvl9pPr marL="3475190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9pPr>
            </a:lstStyle>
            <a:p>
              <a:pPr eaLnBrk="1">
                <a:lnSpc>
                  <a:spcPct val="93000"/>
                </a:lnSpc>
                <a:buClr>
                  <a:srgbClr val="000000"/>
                </a:buClr>
                <a:buSzPct val="100000"/>
                <a:buFont typeface="Times New Roman" panose="02020603050405020304" pitchFamily="18" charset="0"/>
                <a:buNone/>
                <a:defRPr/>
              </a:pPr>
              <a:endParaRPr lang="es-ES">
                <a:latin typeface="Arial" panose="020B0604020202020204" pitchFamily="34" charset="0"/>
                <a:ea typeface="Microsoft YaHei" panose="020B0503020204020204" pitchFamily="34" charset="-122"/>
              </a:endParaRPr>
            </a:p>
          </xdr:txBody>
        </xdr:sp>
      </xdr:grpSp>
    </xdr:grpSp>
    <xdr:clientData/>
  </xdr:twoCellAnchor>
  <xdr:twoCellAnchor>
    <xdr:from>
      <xdr:col>0</xdr:col>
      <xdr:colOff>363681</xdr:colOff>
      <xdr:row>17</xdr:row>
      <xdr:rowOff>0</xdr:rowOff>
    </xdr:from>
    <xdr:to>
      <xdr:col>0</xdr:col>
      <xdr:colOff>579681</xdr:colOff>
      <xdr:row>17</xdr:row>
      <xdr:rowOff>0</xdr:rowOff>
    </xdr:to>
    <xdr:grpSp>
      <xdr:nvGrpSpPr>
        <xdr:cNvPr id="349" name="399 Grupo"/>
        <xdr:cNvGrpSpPr>
          <a:grpSpLocks/>
        </xdr:cNvGrpSpPr>
      </xdr:nvGrpSpPr>
      <xdr:grpSpPr bwMode="auto">
        <a:xfrm>
          <a:off x="363681" y="4144818"/>
          <a:ext cx="216000" cy="0"/>
          <a:chOff x="8064648" y="4715941"/>
          <a:chExt cx="288032" cy="288032"/>
        </a:xfrm>
      </xdr:grpSpPr>
      <xdr:sp macro="" textlink="">
        <xdr:nvSpPr>
          <xdr:cNvPr id="350" name="400 Elipse"/>
          <xdr:cNvSpPr>
            <a:spLocks noChangeArrowheads="1"/>
          </xdr:cNvSpPr>
        </xdr:nvSpPr>
        <xdr:spPr bwMode="auto">
          <a:xfrm>
            <a:off x="8064648" y="4715941"/>
            <a:ext cx="288032" cy="288032"/>
          </a:xfrm>
          <a:prstGeom prst="ellipse">
            <a:avLst/>
          </a:prstGeom>
          <a:solidFill>
            <a:schemeClr val="bg1"/>
          </a:solidFill>
          <a:ln w="19050" algn="ctr">
            <a:solidFill>
              <a:schemeClr val="tx1"/>
            </a:solidFill>
            <a:round/>
            <a:headEnd/>
            <a:tailEnd/>
          </a:ln>
        </xdr:spPr>
        <xdr:txBody>
          <a:bodyPr wrap="square"/>
          <a:lstStyle>
            <a:defPPr>
              <a:defRPr lang="en-GB"/>
            </a:defPPr>
            <a:lvl1pPr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1pPr>
            <a:lvl2pPr marL="705898" indent="-2714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2pPr>
            <a:lvl3pPr marL="1085997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3pPr>
            <a:lvl4pPr marL="1520396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4pPr>
            <a:lvl5pPr marL="1954794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5pPr>
            <a:lvl6pPr marL="2171994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6pPr>
            <a:lvl7pPr marL="2606393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7pPr>
            <a:lvl8pPr marL="3040792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8pPr>
            <a:lvl9pPr marL="3475190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9pPr>
          </a:lstStyle>
          <a:p>
            <a:pPr eaLnBrk="1">
              <a:lnSpc>
                <a:spcPct val="93000"/>
              </a:lnSpc>
              <a:buClr>
                <a:srgbClr val="000000"/>
              </a:buClr>
              <a:buSzPct val="100000"/>
              <a:buFont typeface="Times New Roman" pitchFamily="16" charset="0"/>
              <a:buNone/>
            </a:pPr>
            <a:endParaRPr lang="es-ES"/>
          </a:p>
        </xdr:txBody>
      </xdr:sp>
      <xdr:grpSp>
        <xdr:nvGrpSpPr>
          <xdr:cNvPr id="351" name="334 Grupo"/>
          <xdr:cNvGrpSpPr/>
        </xdr:nvGrpSpPr>
        <xdr:grpSpPr>
          <a:xfrm flipH="1">
            <a:off x="8115268" y="4763946"/>
            <a:ext cx="189407" cy="181205"/>
            <a:chOff x="2671891" y="6012085"/>
            <a:chExt cx="616094" cy="615622"/>
          </a:xfrm>
          <a:solidFill>
            <a:srgbClr val="00B0F0"/>
          </a:solidFill>
        </xdr:grpSpPr>
        <xdr:sp macro="" textlink="">
          <xdr:nvSpPr>
            <xdr:cNvPr id="352" name="402 Flecha circular"/>
            <xdr:cNvSpPr/>
          </xdr:nvSpPr>
          <xdr:spPr bwMode="auto">
            <a:xfrm>
              <a:off x="2736056" y="6012085"/>
              <a:ext cx="504056" cy="432048"/>
            </a:xfrm>
            <a:prstGeom prst="circularArrow">
              <a:avLst>
                <a:gd name="adj1" fmla="val 12500"/>
                <a:gd name="adj2" fmla="val 1142319"/>
                <a:gd name="adj3" fmla="val 20457681"/>
                <a:gd name="adj4" fmla="val 11285786"/>
                <a:gd name="adj5" fmla="val 12500"/>
              </a:avLst>
            </a:prstGeom>
            <a:grpFill/>
            <a:ln w="9525" cap="flat" cmpd="sng" algn="ctr">
              <a:solidFill>
                <a:schemeClr val="tx1"/>
              </a:solidFill>
              <a:prstDash val="solid"/>
              <a:round/>
              <a:headEnd type="none" w="med" len="med"/>
              <a:tailEnd type="none" w="med" len="med"/>
            </a:ln>
            <a:effectLst/>
            <a:extLst/>
          </xdr:spPr>
          <xdr:txBody>
            <a:bodyPr wrap="square"/>
            <a:lstStyle>
              <a:defPPr>
                <a:defRPr lang="en-GB"/>
              </a:defPPr>
              <a:lvl1pPr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1pPr>
              <a:lvl2pPr marL="705898" indent="-2714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2pPr>
              <a:lvl3pPr marL="1085997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3pPr>
              <a:lvl4pPr marL="1520396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4pPr>
              <a:lvl5pPr marL="1954794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5pPr>
              <a:lvl6pPr marL="2171994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6pPr>
              <a:lvl7pPr marL="2606393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7pPr>
              <a:lvl8pPr marL="3040792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8pPr>
              <a:lvl9pPr marL="3475190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9pPr>
            </a:lstStyle>
            <a:p>
              <a:pPr eaLnBrk="1">
                <a:lnSpc>
                  <a:spcPct val="93000"/>
                </a:lnSpc>
                <a:buClr>
                  <a:srgbClr val="000000"/>
                </a:buClr>
                <a:buSzPct val="100000"/>
                <a:buFont typeface="Times New Roman" panose="02020603050405020304" pitchFamily="18" charset="0"/>
                <a:buNone/>
                <a:defRPr/>
              </a:pPr>
              <a:endParaRPr lang="es-ES">
                <a:latin typeface="Arial" panose="020B0604020202020204" pitchFamily="34" charset="0"/>
                <a:ea typeface="Microsoft YaHei" panose="020B0503020204020204" pitchFamily="34" charset="-122"/>
              </a:endParaRPr>
            </a:p>
          </xdr:txBody>
        </xdr:sp>
        <xdr:sp macro="" textlink="">
          <xdr:nvSpPr>
            <xdr:cNvPr id="353" name="403 Flecha circular"/>
            <xdr:cNvSpPr/>
          </xdr:nvSpPr>
          <xdr:spPr bwMode="auto">
            <a:xfrm rot="6123318">
              <a:off x="2819933" y="6159655"/>
              <a:ext cx="504056" cy="432048"/>
            </a:xfrm>
            <a:prstGeom prst="circularArrow">
              <a:avLst>
                <a:gd name="adj1" fmla="val 12500"/>
                <a:gd name="adj2" fmla="val 1142319"/>
                <a:gd name="adj3" fmla="val 20457681"/>
                <a:gd name="adj4" fmla="val 14182825"/>
                <a:gd name="adj5" fmla="val 12500"/>
              </a:avLst>
            </a:prstGeom>
            <a:grpFill/>
            <a:ln w="9525" cap="flat" cmpd="sng" algn="ctr">
              <a:solidFill>
                <a:schemeClr val="tx1"/>
              </a:solidFill>
              <a:prstDash val="solid"/>
              <a:round/>
              <a:headEnd type="none" w="med" len="med"/>
              <a:tailEnd type="none" w="med" len="med"/>
            </a:ln>
            <a:effectLst/>
            <a:extLst/>
          </xdr:spPr>
          <xdr:txBody>
            <a:bodyPr wrap="square"/>
            <a:lstStyle>
              <a:defPPr>
                <a:defRPr lang="en-GB"/>
              </a:defPPr>
              <a:lvl1pPr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1pPr>
              <a:lvl2pPr marL="705898" indent="-2714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2pPr>
              <a:lvl3pPr marL="1085997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3pPr>
              <a:lvl4pPr marL="1520396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4pPr>
              <a:lvl5pPr marL="1954794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5pPr>
              <a:lvl6pPr marL="2171994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6pPr>
              <a:lvl7pPr marL="2606393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7pPr>
              <a:lvl8pPr marL="3040792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8pPr>
              <a:lvl9pPr marL="3475190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9pPr>
            </a:lstStyle>
            <a:p>
              <a:pPr eaLnBrk="1">
                <a:lnSpc>
                  <a:spcPct val="93000"/>
                </a:lnSpc>
                <a:buClr>
                  <a:srgbClr val="000000"/>
                </a:buClr>
                <a:buSzPct val="100000"/>
                <a:buFont typeface="Times New Roman" panose="02020603050405020304" pitchFamily="18" charset="0"/>
                <a:buNone/>
                <a:defRPr/>
              </a:pPr>
              <a:endParaRPr lang="es-ES">
                <a:latin typeface="Arial" panose="020B0604020202020204" pitchFamily="34" charset="0"/>
                <a:ea typeface="Microsoft YaHei" panose="020B0503020204020204" pitchFamily="34" charset="-122"/>
              </a:endParaRPr>
            </a:p>
          </xdr:txBody>
        </xdr:sp>
        <xdr:sp macro="" textlink="">
          <xdr:nvSpPr>
            <xdr:cNvPr id="354" name="404 Flecha circular"/>
            <xdr:cNvSpPr/>
          </xdr:nvSpPr>
          <xdr:spPr bwMode="auto">
            <a:xfrm rot="13302383">
              <a:off x="2671891" y="6183016"/>
              <a:ext cx="504056" cy="432048"/>
            </a:xfrm>
            <a:prstGeom prst="circularArrow">
              <a:avLst>
                <a:gd name="adj1" fmla="val 12500"/>
                <a:gd name="adj2" fmla="val 1142319"/>
                <a:gd name="adj3" fmla="val 20457681"/>
                <a:gd name="adj4" fmla="val 13489848"/>
                <a:gd name="adj5" fmla="val 12500"/>
              </a:avLst>
            </a:prstGeom>
            <a:grpFill/>
            <a:ln w="9525" cap="flat" cmpd="sng" algn="ctr">
              <a:solidFill>
                <a:schemeClr val="tx1"/>
              </a:solidFill>
              <a:prstDash val="solid"/>
              <a:round/>
              <a:headEnd type="none" w="med" len="med"/>
              <a:tailEnd type="none" w="med" len="med"/>
            </a:ln>
            <a:effectLst/>
            <a:extLst/>
          </xdr:spPr>
          <xdr:txBody>
            <a:bodyPr wrap="square"/>
            <a:lstStyle>
              <a:defPPr>
                <a:defRPr lang="en-GB"/>
              </a:defPPr>
              <a:lvl1pPr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1pPr>
              <a:lvl2pPr marL="705898" indent="-2714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2pPr>
              <a:lvl3pPr marL="1085997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3pPr>
              <a:lvl4pPr marL="1520396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4pPr>
              <a:lvl5pPr marL="1954794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5pPr>
              <a:lvl6pPr marL="2171994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6pPr>
              <a:lvl7pPr marL="2606393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7pPr>
              <a:lvl8pPr marL="3040792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8pPr>
              <a:lvl9pPr marL="3475190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9pPr>
            </a:lstStyle>
            <a:p>
              <a:pPr eaLnBrk="1">
                <a:lnSpc>
                  <a:spcPct val="93000"/>
                </a:lnSpc>
                <a:buClr>
                  <a:srgbClr val="000000"/>
                </a:buClr>
                <a:buSzPct val="100000"/>
                <a:buFont typeface="Times New Roman" panose="02020603050405020304" pitchFamily="18" charset="0"/>
                <a:buNone/>
                <a:defRPr/>
              </a:pPr>
              <a:endParaRPr lang="es-ES">
                <a:latin typeface="Arial" panose="020B0604020202020204" pitchFamily="34" charset="0"/>
                <a:ea typeface="Microsoft YaHei" panose="020B0503020204020204" pitchFamily="34" charset="-122"/>
              </a:endParaRPr>
            </a:p>
          </xdr:txBody>
        </xdr:sp>
      </xdr:grpSp>
    </xdr:grpSp>
    <xdr:clientData/>
  </xdr:twoCellAnchor>
  <xdr:twoCellAnchor>
    <xdr:from>
      <xdr:col>0</xdr:col>
      <xdr:colOff>372341</xdr:colOff>
      <xdr:row>17</xdr:row>
      <xdr:rowOff>0</xdr:rowOff>
    </xdr:from>
    <xdr:to>
      <xdr:col>0</xdr:col>
      <xdr:colOff>624341</xdr:colOff>
      <xdr:row>17</xdr:row>
      <xdr:rowOff>0</xdr:rowOff>
    </xdr:to>
    <xdr:grpSp>
      <xdr:nvGrpSpPr>
        <xdr:cNvPr id="355" name="16 Grupo"/>
        <xdr:cNvGrpSpPr/>
      </xdr:nvGrpSpPr>
      <xdr:grpSpPr>
        <a:xfrm>
          <a:off x="372341" y="4144818"/>
          <a:ext cx="252000" cy="0"/>
          <a:chOff x="8481490" y="3271711"/>
          <a:chExt cx="288000" cy="288000"/>
        </a:xfrm>
      </xdr:grpSpPr>
      <xdr:sp macro="" textlink="">
        <xdr:nvSpPr>
          <xdr:cNvPr id="356" name="3 Elipse"/>
          <xdr:cNvSpPr/>
        </xdr:nvSpPr>
        <xdr:spPr bwMode="auto">
          <a:xfrm>
            <a:off x="8481490" y="3271711"/>
            <a:ext cx="288000" cy="288000"/>
          </a:xfrm>
          <a:prstGeom prst="ellipse">
            <a:avLst/>
          </a:prstGeom>
          <a:solidFill>
            <a:schemeClr val="bg1"/>
          </a:solidFill>
          <a:ln w="6350" cap="flat" cmpd="sng" algn="ctr">
            <a:solidFill>
              <a:schemeClr val="tx1"/>
            </a:solidFill>
            <a:prstDash val="solid"/>
            <a:round/>
            <a:headEnd type="none" w="med" len="med"/>
            <a:tailEnd type="none" w="med" len="med"/>
          </a:ln>
          <a:effectLst/>
          <a:extLst/>
        </xdr:spPr>
        <xdr:txBody>
          <a:bodyPr wrap="square" lIns="86879" tIns="43440" rIns="86879" bIns="43440" rtlCol="0" anchor="ctr"/>
          <a:lstStyle>
            <a:defPPr>
              <a:defRPr lang="en-GB"/>
            </a:defPPr>
            <a:lvl1pPr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1pPr>
            <a:lvl2pPr marL="705898" indent="-2714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2pPr>
            <a:lvl3pPr marL="1085997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3pPr>
            <a:lvl4pPr marL="1520396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4pPr>
            <a:lvl5pPr marL="1954794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5pPr>
            <a:lvl6pPr marL="2171994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6pPr>
            <a:lvl7pPr marL="2606393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7pPr>
            <a:lvl8pPr marL="3040792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8pPr>
            <a:lvl9pPr marL="3475190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9pPr>
          </a:lstStyle>
          <a:p>
            <a:pPr algn="ctr" eaLnBrk="1">
              <a:lnSpc>
                <a:spcPct val="93000"/>
              </a:lnSpc>
              <a:buClr>
                <a:srgbClr val="000000"/>
              </a:buClr>
              <a:buSzPct val="100000"/>
              <a:buFont typeface="Times New Roman" pitchFamily="16" charset="0"/>
              <a:buNone/>
            </a:pPr>
            <a:endParaRPr lang="es-ES" sz="800">
              <a:solidFill>
                <a:schemeClr val="bg1"/>
              </a:solidFill>
            </a:endParaRPr>
          </a:p>
        </xdr:txBody>
      </xdr:sp>
      <xdr:grpSp>
        <xdr:nvGrpSpPr>
          <xdr:cNvPr id="357" name="2 Grupo"/>
          <xdr:cNvGrpSpPr/>
        </xdr:nvGrpSpPr>
        <xdr:grpSpPr>
          <a:xfrm>
            <a:off x="8529643" y="3297492"/>
            <a:ext cx="167787" cy="197937"/>
            <a:chOff x="7227915" y="946736"/>
            <a:chExt cx="503361" cy="535728"/>
          </a:xfrm>
        </xdr:grpSpPr>
        <xdr:sp macro="" textlink="">
          <xdr:nvSpPr>
            <xdr:cNvPr id="358" name="609 Triángulo isósceles"/>
            <xdr:cNvSpPr/>
          </xdr:nvSpPr>
          <xdr:spPr bwMode="auto">
            <a:xfrm>
              <a:off x="7227915" y="946736"/>
              <a:ext cx="503361" cy="535728"/>
            </a:xfrm>
            <a:prstGeom prst="triangle">
              <a:avLst/>
            </a:prstGeom>
            <a:solidFill>
              <a:srgbClr val="FF9933"/>
            </a:solidFill>
            <a:ln w="6350" cap="flat" cmpd="sng" algn="ctr">
              <a:solidFill>
                <a:schemeClr val="tx1"/>
              </a:solidFill>
              <a:prstDash val="solid"/>
              <a:round/>
              <a:headEnd type="none" w="med" len="med"/>
              <a:tailEnd type="none" w="med" len="med"/>
            </a:ln>
            <a:effectLst/>
            <a:extLst/>
          </xdr:spPr>
          <xdr:txBody>
            <a:bodyPr vert="horz" wrap="square" lIns="91440" tIns="45720" rIns="91440" bIns="45720" numCol="1" rtlCol="0" anchor="t" anchorCtr="0" compatLnSpc="1">
              <a:prstTxWarp prst="textNoShape">
                <a:avLst/>
              </a:prstTxWarp>
            </a:bodyPr>
            <a:lstStyle>
              <a:defPPr>
                <a:defRPr lang="en-GB"/>
              </a:defPPr>
              <a:lvl1pPr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1pPr>
              <a:lvl2pPr marL="705898" indent="-2714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2pPr>
              <a:lvl3pPr marL="1085997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3pPr>
              <a:lvl4pPr marL="1520396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4pPr>
              <a:lvl5pPr marL="1954794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5pPr>
              <a:lvl6pPr marL="2171994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6pPr>
              <a:lvl7pPr marL="2606393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7pPr>
              <a:lvl8pPr marL="3040792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8pPr>
              <a:lvl9pPr marL="3475190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9pPr>
            </a:lstStyle>
            <a:p>
              <a:pPr marL="0" marR="0" indent="0" algn="l" defTabSz="449263" rtl="0" eaLnBrk="1" fontAlgn="base" latinLnBrk="0" hangingPunct="0">
                <a:lnSpc>
                  <a:spcPct val="93000"/>
                </a:lnSpc>
                <a:spcBef>
                  <a:spcPct val="0"/>
                </a:spcBef>
                <a:spcAft>
                  <a:spcPct val="0"/>
                </a:spcAft>
                <a:buClr>
                  <a:srgbClr val="000000"/>
                </a:buClr>
                <a:buSzPct val="100000"/>
                <a:buFont typeface="Times New Roman" panose="02020603050405020304" pitchFamily="18" charset="0"/>
                <a:buNone/>
                <a:tabLst/>
              </a:pPr>
              <a:endParaRPr kumimoji="0" lang="es-ES" sz="1800" b="0" i="0" u="none" strike="noStrike" cap="none" normalizeH="0" baseline="0">
                <a:ln>
                  <a:noFill/>
                </a:ln>
                <a:effectLst/>
                <a:latin typeface="Arial" panose="020B0604020202020204" pitchFamily="34" charset="0"/>
                <a:ea typeface="Microsoft YaHei" panose="020B0503020204020204" pitchFamily="34" charset="-122"/>
              </a:endParaRPr>
            </a:p>
          </xdr:txBody>
        </xdr:sp>
        <xdr:sp macro="" textlink="">
          <xdr:nvSpPr>
            <xdr:cNvPr id="369" name="205 Triángulo isósceles"/>
            <xdr:cNvSpPr/>
          </xdr:nvSpPr>
          <xdr:spPr bwMode="auto">
            <a:xfrm>
              <a:off x="7376236" y="951421"/>
              <a:ext cx="198690" cy="264324"/>
            </a:xfrm>
            <a:custGeom>
              <a:avLst/>
              <a:gdLst>
                <a:gd name="connsiteX0" fmla="*/ 0 w 251619"/>
                <a:gd name="connsiteY0" fmla="*/ 256849 h 256849"/>
                <a:gd name="connsiteX1" fmla="*/ 125810 w 251619"/>
                <a:gd name="connsiteY1" fmla="*/ 0 h 256849"/>
                <a:gd name="connsiteX2" fmla="*/ 251619 w 251619"/>
                <a:gd name="connsiteY2" fmla="*/ 256849 h 256849"/>
                <a:gd name="connsiteX3" fmla="*/ 0 w 251619"/>
                <a:gd name="connsiteY3" fmla="*/ 256849 h 256849"/>
                <a:gd name="connsiteX0" fmla="*/ 0 w 251619"/>
                <a:gd name="connsiteY0" fmla="*/ 256849 h 256849"/>
                <a:gd name="connsiteX1" fmla="*/ 125810 w 251619"/>
                <a:gd name="connsiteY1" fmla="*/ 0 h 256849"/>
                <a:gd name="connsiteX2" fmla="*/ 251619 w 251619"/>
                <a:gd name="connsiteY2" fmla="*/ 256849 h 256849"/>
                <a:gd name="connsiteX3" fmla="*/ 121783 w 251619"/>
                <a:gd name="connsiteY3" fmla="*/ 209595 h 256849"/>
                <a:gd name="connsiteX4" fmla="*/ 0 w 251619"/>
                <a:gd name="connsiteY4" fmla="*/ 256849 h 256849"/>
                <a:gd name="connsiteX0" fmla="*/ 0 w 251619"/>
                <a:gd name="connsiteY0" fmla="*/ 256849 h 268891"/>
                <a:gd name="connsiteX1" fmla="*/ 125810 w 251619"/>
                <a:gd name="connsiteY1" fmla="*/ 0 h 268891"/>
                <a:gd name="connsiteX2" fmla="*/ 251619 w 251619"/>
                <a:gd name="connsiteY2" fmla="*/ 256849 h 268891"/>
                <a:gd name="connsiteX3" fmla="*/ 121783 w 251619"/>
                <a:gd name="connsiteY3" fmla="*/ 209595 h 268891"/>
                <a:gd name="connsiteX4" fmla="*/ 0 w 251619"/>
                <a:gd name="connsiteY4" fmla="*/ 256849 h 268891"/>
                <a:gd name="connsiteX0" fmla="*/ 0 w 251619"/>
                <a:gd name="connsiteY0" fmla="*/ 256849 h 268891"/>
                <a:gd name="connsiteX1" fmla="*/ 125810 w 251619"/>
                <a:gd name="connsiteY1" fmla="*/ 0 h 268891"/>
                <a:gd name="connsiteX2" fmla="*/ 251619 w 251619"/>
                <a:gd name="connsiteY2" fmla="*/ 256849 h 268891"/>
                <a:gd name="connsiteX3" fmla="*/ 121783 w 251619"/>
                <a:gd name="connsiteY3" fmla="*/ 209595 h 268891"/>
                <a:gd name="connsiteX4" fmla="*/ 0 w 251619"/>
                <a:gd name="connsiteY4" fmla="*/ 256849 h 268891"/>
                <a:gd name="connsiteX0" fmla="*/ 0 w 228759"/>
                <a:gd name="connsiteY0" fmla="*/ 218749 h 268891"/>
                <a:gd name="connsiteX1" fmla="*/ 102950 w 228759"/>
                <a:gd name="connsiteY1" fmla="*/ 0 h 268891"/>
                <a:gd name="connsiteX2" fmla="*/ 228759 w 228759"/>
                <a:gd name="connsiteY2" fmla="*/ 256849 h 268891"/>
                <a:gd name="connsiteX3" fmla="*/ 98923 w 228759"/>
                <a:gd name="connsiteY3" fmla="*/ 209595 h 268891"/>
                <a:gd name="connsiteX4" fmla="*/ 0 w 228759"/>
                <a:gd name="connsiteY4" fmla="*/ 218749 h 268891"/>
                <a:gd name="connsiteX0" fmla="*/ 0 w 198279"/>
                <a:gd name="connsiteY0" fmla="*/ 218749 h 247992"/>
                <a:gd name="connsiteX1" fmla="*/ 102950 w 198279"/>
                <a:gd name="connsiteY1" fmla="*/ 0 h 247992"/>
                <a:gd name="connsiteX2" fmla="*/ 198279 w 198279"/>
                <a:gd name="connsiteY2" fmla="*/ 169219 h 247992"/>
                <a:gd name="connsiteX3" fmla="*/ 98923 w 198279"/>
                <a:gd name="connsiteY3" fmla="*/ 209595 h 247992"/>
                <a:gd name="connsiteX4" fmla="*/ 0 w 198279"/>
                <a:gd name="connsiteY4" fmla="*/ 218749 h 247992"/>
                <a:gd name="connsiteX0" fmla="*/ 0 w 198279"/>
                <a:gd name="connsiteY0" fmla="*/ 218749 h 280271"/>
                <a:gd name="connsiteX1" fmla="*/ 102950 w 198279"/>
                <a:gd name="connsiteY1" fmla="*/ 0 h 280271"/>
                <a:gd name="connsiteX2" fmla="*/ 198279 w 198279"/>
                <a:gd name="connsiteY2" fmla="*/ 169219 h 280271"/>
                <a:gd name="connsiteX3" fmla="*/ 123307 w 198279"/>
                <a:gd name="connsiteY3" fmla="*/ 279851 h 280271"/>
                <a:gd name="connsiteX4" fmla="*/ 98923 w 198279"/>
                <a:gd name="connsiteY4" fmla="*/ 209595 h 280271"/>
                <a:gd name="connsiteX5" fmla="*/ 0 w 198279"/>
                <a:gd name="connsiteY5" fmla="*/ 218749 h 280271"/>
                <a:gd name="connsiteX0" fmla="*/ 0 w 198279"/>
                <a:gd name="connsiteY0" fmla="*/ 218749 h 280645"/>
                <a:gd name="connsiteX1" fmla="*/ 102950 w 198279"/>
                <a:gd name="connsiteY1" fmla="*/ 0 h 280645"/>
                <a:gd name="connsiteX2" fmla="*/ 198279 w 198279"/>
                <a:gd name="connsiteY2" fmla="*/ 169219 h 280645"/>
                <a:gd name="connsiteX3" fmla="*/ 123307 w 198279"/>
                <a:gd name="connsiteY3" fmla="*/ 279851 h 280645"/>
                <a:gd name="connsiteX4" fmla="*/ 41773 w 198279"/>
                <a:gd name="connsiteY4" fmla="*/ 247695 h 280645"/>
                <a:gd name="connsiteX5" fmla="*/ 0 w 198279"/>
                <a:gd name="connsiteY5" fmla="*/ 218749 h 280645"/>
                <a:gd name="connsiteX0" fmla="*/ 0 w 198280"/>
                <a:gd name="connsiteY0" fmla="*/ 218749 h 278467"/>
                <a:gd name="connsiteX1" fmla="*/ 102950 w 198280"/>
                <a:gd name="connsiteY1" fmla="*/ 0 h 278467"/>
                <a:gd name="connsiteX2" fmla="*/ 198279 w 198280"/>
                <a:gd name="connsiteY2" fmla="*/ 169219 h 278467"/>
                <a:gd name="connsiteX3" fmla="*/ 153787 w 198280"/>
                <a:gd name="connsiteY3" fmla="*/ 253181 h 278467"/>
                <a:gd name="connsiteX4" fmla="*/ 41773 w 198280"/>
                <a:gd name="connsiteY4" fmla="*/ 247695 h 278467"/>
                <a:gd name="connsiteX5" fmla="*/ 0 w 198280"/>
                <a:gd name="connsiteY5" fmla="*/ 218749 h 278467"/>
                <a:gd name="connsiteX0" fmla="*/ 0 w 198280"/>
                <a:gd name="connsiteY0" fmla="*/ 218749 h 278467"/>
                <a:gd name="connsiteX1" fmla="*/ 102950 w 198280"/>
                <a:gd name="connsiteY1" fmla="*/ 0 h 278467"/>
                <a:gd name="connsiteX2" fmla="*/ 198279 w 198280"/>
                <a:gd name="connsiteY2" fmla="*/ 169219 h 278467"/>
                <a:gd name="connsiteX3" fmla="*/ 153787 w 198280"/>
                <a:gd name="connsiteY3" fmla="*/ 253181 h 278467"/>
                <a:gd name="connsiteX4" fmla="*/ 41773 w 198280"/>
                <a:gd name="connsiteY4" fmla="*/ 247695 h 278467"/>
                <a:gd name="connsiteX5" fmla="*/ 0 w 198280"/>
                <a:gd name="connsiteY5" fmla="*/ 218749 h 278467"/>
                <a:gd name="connsiteX0" fmla="*/ 0 w 198280"/>
                <a:gd name="connsiteY0" fmla="*/ 233989 h 293707"/>
                <a:gd name="connsiteX1" fmla="*/ 102950 w 198280"/>
                <a:gd name="connsiteY1" fmla="*/ 0 h 293707"/>
                <a:gd name="connsiteX2" fmla="*/ 198279 w 198280"/>
                <a:gd name="connsiteY2" fmla="*/ 184459 h 293707"/>
                <a:gd name="connsiteX3" fmla="*/ 153787 w 198280"/>
                <a:gd name="connsiteY3" fmla="*/ 268421 h 293707"/>
                <a:gd name="connsiteX4" fmla="*/ 41773 w 198280"/>
                <a:gd name="connsiteY4" fmla="*/ 262935 h 293707"/>
                <a:gd name="connsiteX5" fmla="*/ 0 w 198280"/>
                <a:gd name="connsiteY5" fmla="*/ 233989 h 293707"/>
                <a:gd name="connsiteX0" fmla="*/ 0 w 198279"/>
                <a:gd name="connsiteY0" fmla="*/ 233989 h 293707"/>
                <a:gd name="connsiteX1" fmla="*/ 102950 w 198279"/>
                <a:gd name="connsiteY1" fmla="*/ 0 h 293707"/>
                <a:gd name="connsiteX2" fmla="*/ 198279 w 198279"/>
                <a:gd name="connsiteY2" fmla="*/ 184459 h 293707"/>
                <a:gd name="connsiteX3" fmla="*/ 142357 w 198279"/>
                <a:gd name="connsiteY3" fmla="*/ 230321 h 293707"/>
                <a:gd name="connsiteX4" fmla="*/ 41773 w 198279"/>
                <a:gd name="connsiteY4" fmla="*/ 262935 h 293707"/>
                <a:gd name="connsiteX5" fmla="*/ 0 w 198279"/>
                <a:gd name="connsiteY5" fmla="*/ 233989 h 293707"/>
                <a:gd name="connsiteX0" fmla="*/ 0 w 198279"/>
                <a:gd name="connsiteY0" fmla="*/ 233989 h 293707"/>
                <a:gd name="connsiteX1" fmla="*/ 102950 w 198279"/>
                <a:gd name="connsiteY1" fmla="*/ 0 h 293707"/>
                <a:gd name="connsiteX2" fmla="*/ 198279 w 198279"/>
                <a:gd name="connsiteY2" fmla="*/ 184459 h 293707"/>
                <a:gd name="connsiteX3" fmla="*/ 138547 w 198279"/>
                <a:gd name="connsiteY3" fmla="*/ 249371 h 293707"/>
                <a:gd name="connsiteX4" fmla="*/ 41773 w 198279"/>
                <a:gd name="connsiteY4" fmla="*/ 262935 h 293707"/>
                <a:gd name="connsiteX5" fmla="*/ 0 w 198279"/>
                <a:gd name="connsiteY5" fmla="*/ 233989 h 293707"/>
                <a:gd name="connsiteX0" fmla="*/ 0 w 198279"/>
                <a:gd name="connsiteY0" fmla="*/ 233989 h 300154"/>
                <a:gd name="connsiteX1" fmla="*/ 102950 w 198279"/>
                <a:gd name="connsiteY1" fmla="*/ 0 h 300154"/>
                <a:gd name="connsiteX2" fmla="*/ 198279 w 198279"/>
                <a:gd name="connsiteY2" fmla="*/ 184459 h 300154"/>
                <a:gd name="connsiteX3" fmla="*/ 138547 w 198279"/>
                <a:gd name="connsiteY3" fmla="*/ 249371 h 300154"/>
                <a:gd name="connsiteX4" fmla="*/ 72253 w 198279"/>
                <a:gd name="connsiteY4" fmla="*/ 270555 h 300154"/>
                <a:gd name="connsiteX5" fmla="*/ 0 w 198279"/>
                <a:gd name="connsiteY5" fmla="*/ 233989 h 300154"/>
                <a:gd name="connsiteX0" fmla="*/ 0 w 198279"/>
                <a:gd name="connsiteY0" fmla="*/ 233989 h 309982"/>
                <a:gd name="connsiteX1" fmla="*/ 102950 w 198279"/>
                <a:gd name="connsiteY1" fmla="*/ 0 h 309982"/>
                <a:gd name="connsiteX2" fmla="*/ 198279 w 198279"/>
                <a:gd name="connsiteY2" fmla="*/ 184459 h 309982"/>
                <a:gd name="connsiteX3" fmla="*/ 138547 w 198279"/>
                <a:gd name="connsiteY3" fmla="*/ 249371 h 309982"/>
                <a:gd name="connsiteX4" fmla="*/ 98923 w 198279"/>
                <a:gd name="connsiteY4" fmla="*/ 281985 h 309982"/>
                <a:gd name="connsiteX5" fmla="*/ 0 w 198279"/>
                <a:gd name="connsiteY5" fmla="*/ 233989 h 309982"/>
                <a:gd name="connsiteX0" fmla="*/ 0 w 198281"/>
                <a:gd name="connsiteY0" fmla="*/ 233989 h 309982"/>
                <a:gd name="connsiteX1" fmla="*/ 102950 w 198281"/>
                <a:gd name="connsiteY1" fmla="*/ 0 h 309982"/>
                <a:gd name="connsiteX2" fmla="*/ 198279 w 198281"/>
                <a:gd name="connsiteY2" fmla="*/ 184459 h 309982"/>
                <a:gd name="connsiteX3" fmla="*/ 165217 w 198281"/>
                <a:gd name="connsiteY3" fmla="*/ 260801 h 309982"/>
                <a:gd name="connsiteX4" fmla="*/ 98923 w 198281"/>
                <a:gd name="connsiteY4" fmla="*/ 281985 h 309982"/>
                <a:gd name="connsiteX5" fmla="*/ 0 w 198281"/>
                <a:gd name="connsiteY5" fmla="*/ 233989 h 309982"/>
                <a:gd name="connsiteX0" fmla="*/ 409 w 198690"/>
                <a:gd name="connsiteY0" fmla="*/ 233989 h 282938"/>
                <a:gd name="connsiteX1" fmla="*/ 103359 w 198690"/>
                <a:gd name="connsiteY1" fmla="*/ 0 h 282938"/>
                <a:gd name="connsiteX2" fmla="*/ 198688 w 198690"/>
                <a:gd name="connsiteY2" fmla="*/ 184459 h 282938"/>
                <a:gd name="connsiteX3" fmla="*/ 165626 w 198690"/>
                <a:gd name="connsiteY3" fmla="*/ 260801 h 282938"/>
                <a:gd name="connsiteX4" fmla="*/ 99332 w 198690"/>
                <a:gd name="connsiteY4" fmla="*/ 281985 h 282938"/>
                <a:gd name="connsiteX5" fmla="*/ 62756 w 198690"/>
                <a:gd name="connsiteY5" fmla="*/ 253180 h 282938"/>
                <a:gd name="connsiteX6" fmla="*/ 409 w 198690"/>
                <a:gd name="connsiteY6" fmla="*/ 233989 h 282938"/>
                <a:gd name="connsiteX0" fmla="*/ 409 w 198690"/>
                <a:gd name="connsiteY0" fmla="*/ 233989 h 294117"/>
                <a:gd name="connsiteX1" fmla="*/ 103359 w 198690"/>
                <a:gd name="connsiteY1" fmla="*/ 0 h 294117"/>
                <a:gd name="connsiteX2" fmla="*/ 198688 w 198690"/>
                <a:gd name="connsiteY2" fmla="*/ 184459 h 294117"/>
                <a:gd name="connsiteX3" fmla="*/ 165626 w 198690"/>
                <a:gd name="connsiteY3" fmla="*/ 260801 h 294117"/>
                <a:gd name="connsiteX4" fmla="*/ 129812 w 198690"/>
                <a:gd name="connsiteY4" fmla="*/ 293415 h 294117"/>
                <a:gd name="connsiteX5" fmla="*/ 62756 w 198690"/>
                <a:gd name="connsiteY5" fmla="*/ 253180 h 294117"/>
                <a:gd name="connsiteX6" fmla="*/ 409 w 198690"/>
                <a:gd name="connsiteY6" fmla="*/ 233989 h 29411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  <a:cxn ang="0">
                  <a:pos x="connsiteX5" y="connsiteY5"/>
                </a:cxn>
                <a:cxn ang="0">
                  <a:pos x="connsiteX6" y="connsiteY6"/>
                </a:cxn>
              </a:cxnLst>
              <a:rect l="l" t="t" r="r" b="b"/>
              <a:pathLst>
                <a:path w="198690" h="294117">
                  <a:moveTo>
                    <a:pt x="409" y="233989"/>
                  </a:moveTo>
                  <a:lnTo>
                    <a:pt x="103359" y="0"/>
                  </a:lnTo>
                  <a:lnTo>
                    <a:pt x="198688" y="184459"/>
                  </a:lnTo>
                  <a:cubicBezTo>
                    <a:pt x="198906" y="221576"/>
                    <a:pt x="182185" y="254072"/>
                    <a:pt x="165626" y="260801"/>
                  </a:cubicBezTo>
                  <a:cubicBezTo>
                    <a:pt x="133827" y="282770"/>
                    <a:pt x="147188" y="294074"/>
                    <a:pt x="129812" y="293415"/>
                  </a:cubicBezTo>
                  <a:cubicBezTo>
                    <a:pt x="113937" y="299765"/>
                    <a:pt x="79243" y="261179"/>
                    <a:pt x="62756" y="253180"/>
                  </a:cubicBezTo>
                  <a:cubicBezTo>
                    <a:pt x="46269" y="245181"/>
                    <a:pt x="-5088" y="283806"/>
                    <a:pt x="409" y="233989"/>
                  </a:cubicBezTo>
                  <a:close/>
                </a:path>
              </a:pathLst>
            </a:custGeom>
            <a:solidFill>
              <a:schemeClr val="bg1"/>
            </a:solidFill>
            <a:ln w="6350" cap="flat" cmpd="sng" algn="ctr">
              <a:solidFill>
                <a:schemeClr val="tx1"/>
              </a:solidFill>
              <a:prstDash val="solid"/>
              <a:round/>
              <a:headEnd type="none" w="med" len="med"/>
              <a:tailEnd type="none" w="med" len="med"/>
            </a:ln>
            <a:effectLst/>
            <a:extLst/>
          </xdr:spPr>
          <xdr:txBody>
            <a:bodyPr vert="horz" wrap="square" lIns="91440" tIns="45720" rIns="91440" bIns="45720" numCol="1" rtlCol="0" anchor="t" anchorCtr="0" compatLnSpc="1">
              <a:prstTxWarp prst="textNoShape">
                <a:avLst/>
              </a:prstTxWarp>
            </a:bodyPr>
            <a:lstStyle>
              <a:defPPr>
                <a:defRPr lang="en-GB"/>
              </a:defPPr>
              <a:lvl1pPr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1pPr>
              <a:lvl2pPr marL="705898" indent="-2714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2pPr>
              <a:lvl3pPr marL="1085997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3pPr>
              <a:lvl4pPr marL="1520396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4pPr>
              <a:lvl5pPr marL="1954794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5pPr>
              <a:lvl6pPr marL="2171994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6pPr>
              <a:lvl7pPr marL="2606393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7pPr>
              <a:lvl8pPr marL="3040792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8pPr>
              <a:lvl9pPr marL="3475190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9pPr>
            </a:lstStyle>
            <a:p>
              <a:pPr marL="0" marR="0" indent="0" algn="l" defTabSz="449263" rtl="0" eaLnBrk="1" fontAlgn="base" latinLnBrk="0" hangingPunct="0">
                <a:lnSpc>
                  <a:spcPct val="93000"/>
                </a:lnSpc>
                <a:spcBef>
                  <a:spcPct val="0"/>
                </a:spcBef>
                <a:spcAft>
                  <a:spcPct val="0"/>
                </a:spcAft>
                <a:buClr>
                  <a:srgbClr val="000000"/>
                </a:buClr>
                <a:buSzPct val="100000"/>
                <a:buFont typeface="Times New Roman" panose="02020603050405020304" pitchFamily="18" charset="0"/>
                <a:buNone/>
                <a:tabLst/>
              </a:pPr>
              <a:endParaRPr kumimoji="0" lang="es-ES" sz="1800" b="0" i="0" u="none" strike="noStrike" cap="none" normalizeH="0" baseline="0">
                <a:ln>
                  <a:noFill/>
                </a:ln>
                <a:effectLst/>
                <a:latin typeface="Arial" panose="020B0604020202020204" pitchFamily="34" charset="0"/>
                <a:ea typeface="Microsoft YaHei" panose="020B0503020204020204" pitchFamily="34" charset="-122"/>
              </a:endParaRPr>
            </a:p>
          </xdr:txBody>
        </xdr:sp>
      </xdr:grpSp>
    </xdr:grpSp>
    <xdr:clientData/>
  </xdr:twoCellAnchor>
  <xdr:twoCellAnchor>
    <xdr:from>
      <xdr:col>0</xdr:col>
      <xdr:colOff>441614</xdr:colOff>
      <xdr:row>13</xdr:row>
      <xdr:rowOff>43295</xdr:rowOff>
    </xdr:from>
    <xdr:to>
      <xdr:col>0</xdr:col>
      <xdr:colOff>621614</xdr:colOff>
      <xdr:row>13</xdr:row>
      <xdr:rowOff>223295</xdr:rowOff>
    </xdr:to>
    <xdr:grpSp>
      <xdr:nvGrpSpPr>
        <xdr:cNvPr id="370" name="494 Grupo"/>
        <xdr:cNvGrpSpPr/>
      </xdr:nvGrpSpPr>
      <xdr:grpSpPr>
        <a:xfrm>
          <a:off x="441614" y="3172113"/>
          <a:ext cx="180000" cy="180000"/>
          <a:chOff x="8409480" y="4578356"/>
          <a:chExt cx="216000" cy="216000"/>
        </a:xfrm>
      </xdr:grpSpPr>
      <xdr:sp macro="" textlink="">
        <xdr:nvSpPr>
          <xdr:cNvPr id="371" name="495 Elipse"/>
          <xdr:cNvSpPr/>
        </xdr:nvSpPr>
        <xdr:spPr bwMode="auto">
          <a:xfrm>
            <a:off x="8409480" y="4578356"/>
            <a:ext cx="216000" cy="216000"/>
          </a:xfrm>
          <a:prstGeom prst="ellipse">
            <a:avLst/>
          </a:prstGeom>
          <a:solidFill>
            <a:schemeClr val="bg1"/>
          </a:solidFill>
          <a:ln w="9525" cap="flat" cmpd="sng" algn="ctr">
            <a:solidFill>
              <a:schemeClr val="tx1"/>
            </a:solidFill>
            <a:prstDash val="solid"/>
            <a:round/>
            <a:headEnd type="none" w="med" len="med"/>
            <a:tailEnd type="none" w="med" len="med"/>
          </a:ln>
          <a:effectLst/>
          <a:extLst/>
        </xdr:spPr>
        <xdr:txBody>
          <a:bodyPr vert="horz" wrap="square" lIns="91440" tIns="45720" rIns="91440" bIns="45720" numCol="1" rtlCol="0" anchor="t" anchorCtr="0" compatLnSpc="1">
            <a:prstTxWarp prst="textNoShape">
              <a:avLst/>
            </a:prstTxWarp>
          </a:bodyPr>
          <a:lstStyle>
            <a:defPPr>
              <a:defRPr lang="en-GB"/>
            </a:defPPr>
            <a:lvl1pPr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1pPr>
            <a:lvl2pPr marL="705898" indent="-2714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2pPr>
            <a:lvl3pPr marL="1085997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3pPr>
            <a:lvl4pPr marL="1520396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4pPr>
            <a:lvl5pPr marL="1954794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5pPr>
            <a:lvl6pPr marL="2171994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6pPr>
            <a:lvl7pPr marL="2606393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7pPr>
            <a:lvl8pPr marL="3040792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8pPr>
            <a:lvl9pPr marL="3475190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9pPr>
          </a:lstStyle>
          <a:p>
            <a:pPr marL="0" marR="0" indent="0" algn="l" defTabSz="449263" rtl="0" eaLnBrk="1" fontAlgn="base" latinLnBrk="0" hangingPunct="0">
              <a:lnSpc>
                <a:spcPct val="93000"/>
              </a:lnSpc>
              <a:spcBef>
                <a:spcPct val="0"/>
              </a:spcBef>
              <a:spcAft>
                <a:spcPct val="0"/>
              </a:spcAft>
              <a:buClr>
                <a:srgbClr val="000000"/>
              </a:buClr>
              <a:buSzPct val="100000"/>
              <a:buFont typeface="Times New Roman" panose="02020603050405020304" pitchFamily="18" charset="0"/>
              <a:buNone/>
              <a:tabLst/>
            </a:pPr>
            <a:endParaRPr kumimoji="0" lang="es-ES" sz="1800" b="0" i="0" u="none" strike="noStrike" cap="none" normalizeH="0" baseline="0">
              <a:ln>
                <a:noFill/>
              </a:ln>
              <a:effectLst/>
              <a:latin typeface="Arial" panose="020B0604020202020204" pitchFamily="34" charset="0"/>
              <a:ea typeface="Microsoft YaHei" panose="020B0503020204020204" pitchFamily="34" charset="-122"/>
            </a:endParaRPr>
          </a:p>
        </xdr:txBody>
      </xdr:sp>
      <xdr:grpSp>
        <xdr:nvGrpSpPr>
          <xdr:cNvPr id="372" name="496 Grupo"/>
          <xdr:cNvGrpSpPr/>
        </xdr:nvGrpSpPr>
        <xdr:grpSpPr>
          <a:xfrm>
            <a:off x="8430516" y="4602322"/>
            <a:ext cx="126809" cy="168856"/>
            <a:chOff x="3744913" y="4277519"/>
            <a:chExt cx="359295" cy="478426"/>
          </a:xfrm>
        </xdr:grpSpPr>
        <xdr:cxnSp macro="">
          <xdr:nvCxnSpPr>
            <xdr:cNvPr id="379" name="498 Conector recto"/>
            <xdr:cNvCxnSpPr/>
          </xdr:nvCxnSpPr>
          <xdr:spPr bwMode="auto">
            <a:xfrm flipH="1">
              <a:off x="3744916" y="4277519"/>
              <a:ext cx="287286" cy="294407"/>
            </a:xfrm>
            <a:prstGeom prst="line">
              <a:avLst/>
            </a:prstGeom>
            <a:solidFill>
              <a:srgbClr val="00B8FF"/>
            </a:solidFill>
            <a:ln w="9525" cap="flat" cmpd="sng" algn="ctr">
              <a:solidFill>
                <a:schemeClr val="tx1"/>
              </a:solidFill>
              <a:prstDash val="solid"/>
              <a:round/>
              <a:headEnd type="none" w="med" len="med"/>
              <a:tailEnd type="none" w="med" len="med"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chemeClr val="bg2"/>
                    </a:outerShdw>
                  </a:effectLst>
                </a14:hiddenEffects>
              </a:ext>
            </a:extLst>
          </xdr:spPr>
        </xdr:cxnSp>
        <xdr:cxnSp macro="">
          <xdr:nvCxnSpPr>
            <xdr:cNvPr id="380" name="499 Conector recto"/>
            <xdr:cNvCxnSpPr/>
          </xdr:nvCxnSpPr>
          <xdr:spPr bwMode="auto">
            <a:xfrm>
              <a:off x="3744913" y="4571926"/>
              <a:ext cx="359295" cy="184019"/>
            </a:xfrm>
            <a:prstGeom prst="line">
              <a:avLst/>
            </a:prstGeom>
            <a:solidFill>
              <a:srgbClr val="00B8FF"/>
            </a:solidFill>
            <a:ln w="9525" cap="flat" cmpd="sng" algn="ctr">
              <a:solidFill>
                <a:schemeClr val="tx1"/>
              </a:solidFill>
              <a:prstDash val="solid"/>
              <a:round/>
              <a:headEnd type="none" w="med" len="med"/>
              <a:tailEnd type="none" w="med" len="med"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chemeClr val="bg2"/>
                    </a:outerShdw>
                  </a:effectLst>
                </a14:hiddenEffects>
              </a:ext>
            </a:extLst>
          </xdr:spPr>
        </xdr:cxnSp>
        <xdr:sp macro="" textlink="">
          <xdr:nvSpPr>
            <xdr:cNvPr id="381" name="500 Elipse"/>
            <xdr:cNvSpPr/>
          </xdr:nvSpPr>
          <xdr:spPr bwMode="auto">
            <a:xfrm>
              <a:off x="3936495" y="4352512"/>
              <a:ext cx="144016" cy="311423"/>
            </a:xfrm>
            <a:prstGeom prst="ellipse">
              <a:avLst/>
            </a:prstGeom>
            <a:solidFill>
              <a:srgbClr val="92D050"/>
            </a:solidFill>
            <a:ln w="9525" cap="flat" cmpd="sng" algn="ctr">
              <a:solidFill>
                <a:schemeClr val="tx1"/>
              </a:solidFill>
              <a:prstDash val="solid"/>
              <a:round/>
              <a:headEnd type="none" w="med" len="med"/>
              <a:tailEnd type="none" w="med" len="med"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chemeClr val="bg2"/>
                    </a:outerShdw>
                  </a:effectLst>
                </a14:hiddenEffects>
              </a:ext>
            </a:extLst>
          </xdr:spPr>
          <xdr:txBody>
            <a:bodyPr vert="horz" wrap="square" lIns="91440" tIns="45720" rIns="91440" bIns="45720" numCol="1" rtlCol="0" anchor="t" anchorCtr="0" compatLnSpc="1">
              <a:prstTxWarp prst="textNoShape">
                <a:avLst/>
              </a:prstTxWarp>
            </a:bodyPr>
            <a:lstStyle>
              <a:defPPr>
                <a:defRPr lang="en-GB"/>
              </a:defPPr>
              <a:lvl1pPr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1pPr>
              <a:lvl2pPr marL="705898" indent="-2714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2pPr>
              <a:lvl3pPr marL="1085997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3pPr>
              <a:lvl4pPr marL="1520396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4pPr>
              <a:lvl5pPr marL="1954794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5pPr>
              <a:lvl6pPr marL="2171994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6pPr>
              <a:lvl7pPr marL="2606393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7pPr>
              <a:lvl8pPr marL="3040792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8pPr>
              <a:lvl9pPr marL="3475190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9pPr>
            </a:lstStyle>
            <a:p>
              <a:pPr marL="0" marR="0" indent="0" algn="l" defTabSz="449263" rtl="0" eaLnBrk="1" fontAlgn="base" latinLnBrk="0" hangingPunct="0">
                <a:lnSpc>
                  <a:spcPct val="93000"/>
                </a:lnSpc>
                <a:spcBef>
                  <a:spcPct val="0"/>
                </a:spcBef>
                <a:spcAft>
                  <a:spcPct val="0"/>
                </a:spcAft>
                <a:buClr>
                  <a:srgbClr val="000000"/>
                </a:buClr>
                <a:buSzPct val="100000"/>
                <a:buFont typeface="Times New Roman" panose="02020603050405020304" pitchFamily="18" charset="0"/>
                <a:buNone/>
                <a:tabLst/>
              </a:pPr>
              <a:endParaRPr kumimoji="0" lang="es-ES" sz="1800" b="0" i="0" u="none" strike="noStrike" cap="none" normalizeH="0" baseline="0">
                <a:ln>
                  <a:noFill/>
                </a:ln>
                <a:effectLst/>
                <a:latin typeface="Arial" panose="020B0604020202020204" pitchFamily="34" charset="0"/>
                <a:ea typeface="Microsoft YaHei" panose="020B0503020204020204" pitchFamily="34" charset="-122"/>
              </a:endParaRPr>
            </a:p>
          </xdr:txBody>
        </xdr:sp>
        <xdr:sp macro="" textlink="">
          <xdr:nvSpPr>
            <xdr:cNvPr id="382" name="501 Elipse"/>
            <xdr:cNvSpPr/>
          </xdr:nvSpPr>
          <xdr:spPr bwMode="auto">
            <a:xfrm>
              <a:off x="4008503" y="4416213"/>
              <a:ext cx="72008" cy="155712"/>
            </a:xfrm>
            <a:prstGeom prst="ellipse">
              <a:avLst/>
            </a:prstGeom>
            <a:solidFill>
              <a:schemeClr val="tx1"/>
            </a:solidFill>
            <a:ln w="9525" cap="flat" cmpd="sng" algn="ctr">
              <a:solidFill>
                <a:schemeClr val="tx1"/>
              </a:solidFill>
              <a:prstDash val="solid"/>
              <a:round/>
              <a:headEnd type="none" w="med" len="med"/>
              <a:tailEnd type="none" w="med" len="med"/>
            </a:ln>
            <a:effectLst/>
            <a:extLst/>
          </xdr:spPr>
          <xdr:txBody>
            <a:bodyPr vert="horz" wrap="square" lIns="91440" tIns="45720" rIns="91440" bIns="45720" numCol="1" rtlCol="0" anchor="t" anchorCtr="0" compatLnSpc="1">
              <a:prstTxWarp prst="textNoShape">
                <a:avLst/>
              </a:prstTxWarp>
            </a:bodyPr>
            <a:lstStyle>
              <a:defPPr>
                <a:defRPr lang="en-GB"/>
              </a:defPPr>
              <a:lvl1pPr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1pPr>
              <a:lvl2pPr marL="705898" indent="-2714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2pPr>
              <a:lvl3pPr marL="1085997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3pPr>
              <a:lvl4pPr marL="1520396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4pPr>
              <a:lvl5pPr marL="1954794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5pPr>
              <a:lvl6pPr marL="2171994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6pPr>
              <a:lvl7pPr marL="2606393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7pPr>
              <a:lvl8pPr marL="3040792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8pPr>
              <a:lvl9pPr marL="3475190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9pPr>
            </a:lstStyle>
            <a:p>
              <a:pPr marL="0" marR="0" indent="0" algn="l" defTabSz="449263" rtl="0" eaLnBrk="1" fontAlgn="base" latinLnBrk="0" hangingPunct="0">
                <a:lnSpc>
                  <a:spcPct val="93000"/>
                </a:lnSpc>
                <a:spcBef>
                  <a:spcPct val="0"/>
                </a:spcBef>
                <a:spcAft>
                  <a:spcPct val="0"/>
                </a:spcAft>
                <a:buClr>
                  <a:srgbClr val="000000"/>
                </a:buClr>
                <a:buSzPct val="100000"/>
                <a:buFont typeface="Times New Roman" panose="02020603050405020304" pitchFamily="18" charset="0"/>
                <a:buNone/>
                <a:tabLst/>
              </a:pPr>
              <a:endParaRPr kumimoji="0" lang="es-ES" sz="1800" b="0" i="0" u="none" strike="noStrike" cap="none" normalizeH="0" baseline="0">
                <a:ln>
                  <a:noFill/>
                </a:ln>
                <a:effectLst/>
                <a:latin typeface="Arial" panose="020B0604020202020204" pitchFamily="34" charset="0"/>
                <a:ea typeface="Microsoft YaHei" panose="020B0503020204020204" pitchFamily="34" charset="-122"/>
              </a:endParaRPr>
            </a:p>
          </xdr:txBody>
        </xdr:sp>
      </xdr:grpSp>
    </xdr:grpSp>
    <xdr:clientData/>
  </xdr:twoCellAnchor>
  <xdr:twoCellAnchor>
    <xdr:from>
      <xdr:col>0</xdr:col>
      <xdr:colOff>447386</xdr:colOff>
      <xdr:row>28</xdr:row>
      <xdr:rowOff>25977</xdr:rowOff>
    </xdr:from>
    <xdr:to>
      <xdr:col>0</xdr:col>
      <xdr:colOff>699386</xdr:colOff>
      <xdr:row>29</xdr:row>
      <xdr:rowOff>2885</xdr:rowOff>
    </xdr:to>
    <xdr:grpSp>
      <xdr:nvGrpSpPr>
        <xdr:cNvPr id="383" name="20 Grupo"/>
        <xdr:cNvGrpSpPr/>
      </xdr:nvGrpSpPr>
      <xdr:grpSpPr>
        <a:xfrm>
          <a:off x="447386" y="7345795"/>
          <a:ext cx="252000" cy="242454"/>
          <a:chOff x="6786071" y="4229195"/>
          <a:chExt cx="509921" cy="458030"/>
        </a:xfrm>
      </xdr:grpSpPr>
      <xdr:sp macro="" textlink="">
        <xdr:nvSpPr>
          <xdr:cNvPr id="384" name="743 Elipse"/>
          <xdr:cNvSpPr/>
        </xdr:nvSpPr>
        <xdr:spPr bwMode="auto">
          <a:xfrm>
            <a:off x="6786071" y="4229195"/>
            <a:ext cx="509921" cy="458030"/>
          </a:xfrm>
          <a:prstGeom prst="ellipse">
            <a:avLst/>
          </a:prstGeom>
          <a:solidFill>
            <a:schemeClr val="bg1"/>
          </a:solidFill>
          <a:ln w="9525" cap="flat" cmpd="sng" algn="ctr">
            <a:solidFill>
              <a:schemeClr val="tx1"/>
            </a:solidFill>
            <a:prstDash val="solid"/>
            <a:round/>
            <a:headEnd type="none" w="med" len="med"/>
            <a:tailEnd type="none" w="med" len="med"/>
          </a:ln>
          <a:effectLst/>
          <a:extLst/>
        </xdr:spPr>
        <xdr:txBody>
          <a:bodyPr wrap="square" lIns="86879" tIns="43440" rIns="86879" bIns="43440" rtlCol="0" anchor="ctr"/>
          <a:lstStyle>
            <a:defPPr>
              <a:defRPr lang="en-GB"/>
            </a:defPPr>
            <a:lvl1pPr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1pPr>
            <a:lvl2pPr marL="705898" indent="-2714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2pPr>
            <a:lvl3pPr marL="1085997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3pPr>
            <a:lvl4pPr marL="1520396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4pPr>
            <a:lvl5pPr marL="1954794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5pPr>
            <a:lvl6pPr marL="2171994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6pPr>
            <a:lvl7pPr marL="2606393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7pPr>
            <a:lvl8pPr marL="3040792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8pPr>
            <a:lvl9pPr marL="3475190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9pPr>
          </a:lstStyle>
          <a:p>
            <a:pPr algn="ctr" eaLnBrk="1">
              <a:lnSpc>
                <a:spcPct val="93000"/>
              </a:lnSpc>
              <a:buClr>
                <a:srgbClr val="000000"/>
              </a:buClr>
              <a:buSzPct val="100000"/>
              <a:buFont typeface="Times New Roman" pitchFamily="16" charset="0"/>
              <a:buNone/>
            </a:pPr>
            <a:endParaRPr lang="es-ES" sz="800">
              <a:solidFill>
                <a:schemeClr val="bg1"/>
              </a:solidFill>
            </a:endParaRPr>
          </a:p>
        </xdr:txBody>
      </xdr:sp>
      <xdr:grpSp>
        <xdr:nvGrpSpPr>
          <xdr:cNvPr id="405" name="745 Grupo"/>
          <xdr:cNvGrpSpPr/>
        </xdr:nvGrpSpPr>
        <xdr:grpSpPr>
          <a:xfrm>
            <a:off x="7080056" y="4307551"/>
            <a:ext cx="127857" cy="258206"/>
            <a:chOff x="3800840" y="3479218"/>
            <a:chExt cx="270799" cy="527654"/>
          </a:xfrm>
          <a:solidFill>
            <a:srgbClr val="00B050"/>
          </a:solidFill>
        </xdr:grpSpPr>
        <xdr:sp macro="" textlink="">
          <xdr:nvSpPr>
            <xdr:cNvPr id="417" name="93 Rectángulo redondeado"/>
            <xdr:cNvSpPr>
              <a:spLocks noChangeArrowheads="1"/>
            </xdr:cNvSpPr>
          </xdr:nvSpPr>
          <xdr:spPr bwMode="auto">
            <a:xfrm rot="19800000" flipH="1" flipV="1">
              <a:off x="4020765" y="3735578"/>
              <a:ext cx="50874" cy="271294"/>
            </a:xfrm>
            <a:prstGeom prst="roundRect">
              <a:avLst>
                <a:gd name="adj" fmla="val 16667"/>
              </a:avLst>
            </a:prstGeom>
            <a:grpFill/>
            <a:ln w="9525" algn="ctr">
              <a:noFill/>
              <a:round/>
              <a:headEnd/>
              <a:tailEnd/>
            </a:ln>
          </xdr:spPr>
          <xdr:txBody>
            <a:bodyPr wrap="square"/>
            <a:lstStyle>
              <a:defPPr>
                <a:defRPr lang="en-GB"/>
              </a:defPPr>
              <a:lvl1pPr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1pPr>
              <a:lvl2pPr marL="705898" indent="-2714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2pPr>
              <a:lvl3pPr marL="1085997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3pPr>
              <a:lvl4pPr marL="1520396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4pPr>
              <a:lvl5pPr marL="1954794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5pPr>
              <a:lvl6pPr marL="2171994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6pPr>
              <a:lvl7pPr marL="2606393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7pPr>
              <a:lvl8pPr marL="3040792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8pPr>
              <a:lvl9pPr marL="3475190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9pPr>
            </a:lstStyle>
            <a:p>
              <a:pPr eaLnBrk="1">
                <a:lnSpc>
                  <a:spcPct val="93000"/>
                </a:lnSpc>
                <a:buClr>
                  <a:srgbClr val="000000"/>
                </a:buClr>
                <a:buSzPct val="100000"/>
                <a:buFont typeface="Times New Roman" pitchFamily="16" charset="0"/>
                <a:buNone/>
              </a:pPr>
              <a:endParaRPr lang="es-ES" sz="800"/>
            </a:p>
          </xdr:txBody>
        </xdr:sp>
        <xdr:sp macro="" textlink="">
          <xdr:nvSpPr>
            <xdr:cNvPr id="418" name="95 Rectángulo redondeado"/>
            <xdr:cNvSpPr>
              <a:spLocks noChangeArrowheads="1"/>
            </xdr:cNvSpPr>
          </xdr:nvSpPr>
          <xdr:spPr bwMode="auto">
            <a:xfrm rot="19800000">
              <a:off x="3980600" y="3562039"/>
              <a:ext cx="73763" cy="154698"/>
            </a:xfrm>
            <a:custGeom>
              <a:avLst/>
              <a:gdLst>
                <a:gd name="connsiteX0" fmla="*/ 0 w 71515"/>
                <a:gd name="connsiteY0" fmla="*/ 11919 h 156168"/>
                <a:gd name="connsiteX1" fmla="*/ 11919 w 71515"/>
                <a:gd name="connsiteY1" fmla="*/ 0 h 156168"/>
                <a:gd name="connsiteX2" fmla="*/ 59596 w 71515"/>
                <a:gd name="connsiteY2" fmla="*/ 0 h 156168"/>
                <a:gd name="connsiteX3" fmla="*/ 71515 w 71515"/>
                <a:gd name="connsiteY3" fmla="*/ 11919 h 156168"/>
                <a:gd name="connsiteX4" fmla="*/ 71515 w 71515"/>
                <a:gd name="connsiteY4" fmla="*/ 144249 h 156168"/>
                <a:gd name="connsiteX5" fmla="*/ 59596 w 71515"/>
                <a:gd name="connsiteY5" fmla="*/ 156168 h 156168"/>
                <a:gd name="connsiteX6" fmla="*/ 11919 w 71515"/>
                <a:gd name="connsiteY6" fmla="*/ 156168 h 156168"/>
                <a:gd name="connsiteX7" fmla="*/ 0 w 71515"/>
                <a:gd name="connsiteY7" fmla="*/ 144249 h 156168"/>
                <a:gd name="connsiteX8" fmla="*/ 0 w 71515"/>
                <a:gd name="connsiteY8" fmla="*/ 11919 h 156168"/>
                <a:gd name="connsiteX0" fmla="*/ 0 w 71515"/>
                <a:gd name="connsiteY0" fmla="*/ 13256 h 157505"/>
                <a:gd name="connsiteX1" fmla="*/ 11919 w 71515"/>
                <a:gd name="connsiteY1" fmla="*/ 1337 h 157505"/>
                <a:gd name="connsiteX2" fmla="*/ 59596 w 71515"/>
                <a:gd name="connsiteY2" fmla="*/ 1337 h 157505"/>
                <a:gd name="connsiteX3" fmla="*/ 14002 w 71515"/>
                <a:gd name="connsiteY3" fmla="*/ 3690 h 157505"/>
                <a:gd name="connsiteX4" fmla="*/ 71515 w 71515"/>
                <a:gd name="connsiteY4" fmla="*/ 145586 h 157505"/>
                <a:gd name="connsiteX5" fmla="*/ 59596 w 71515"/>
                <a:gd name="connsiteY5" fmla="*/ 157505 h 157505"/>
                <a:gd name="connsiteX6" fmla="*/ 11919 w 71515"/>
                <a:gd name="connsiteY6" fmla="*/ 157505 h 157505"/>
                <a:gd name="connsiteX7" fmla="*/ 0 w 71515"/>
                <a:gd name="connsiteY7" fmla="*/ 145586 h 157505"/>
                <a:gd name="connsiteX8" fmla="*/ 0 w 71515"/>
                <a:gd name="connsiteY8" fmla="*/ 13256 h 157505"/>
                <a:gd name="connsiteX0" fmla="*/ 0 w 71515"/>
                <a:gd name="connsiteY0" fmla="*/ 13257 h 157506"/>
                <a:gd name="connsiteX1" fmla="*/ 11919 w 71515"/>
                <a:gd name="connsiteY1" fmla="*/ 1338 h 157506"/>
                <a:gd name="connsiteX2" fmla="*/ 59596 w 71515"/>
                <a:gd name="connsiteY2" fmla="*/ 1337 h 157506"/>
                <a:gd name="connsiteX3" fmla="*/ 14002 w 71515"/>
                <a:gd name="connsiteY3" fmla="*/ 3691 h 157506"/>
                <a:gd name="connsiteX4" fmla="*/ 71515 w 71515"/>
                <a:gd name="connsiteY4" fmla="*/ 145587 h 157506"/>
                <a:gd name="connsiteX5" fmla="*/ 59596 w 71515"/>
                <a:gd name="connsiteY5" fmla="*/ 157506 h 157506"/>
                <a:gd name="connsiteX6" fmla="*/ 11919 w 71515"/>
                <a:gd name="connsiteY6" fmla="*/ 157506 h 157506"/>
                <a:gd name="connsiteX7" fmla="*/ 0 w 71515"/>
                <a:gd name="connsiteY7" fmla="*/ 145587 h 157506"/>
                <a:gd name="connsiteX8" fmla="*/ 0 w 71515"/>
                <a:gd name="connsiteY8" fmla="*/ 13257 h 157506"/>
                <a:gd name="connsiteX0" fmla="*/ 0 w 71515"/>
                <a:gd name="connsiteY0" fmla="*/ 11919 h 156168"/>
                <a:gd name="connsiteX1" fmla="*/ 11919 w 71515"/>
                <a:gd name="connsiteY1" fmla="*/ 0 h 156168"/>
                <a:gd name="connsiteX2" fmla="*/ 14002 w 71515"/>
                <a:gd name="connsiteY2" fmla="*/ 2353 h 156168"/>
                <a:gd name="connsiteX3" fmla="*/ 71515 w 71515"/>
                <a:gd name="connsiteY3" fmla="*/ 144249 h 156168"/>
                <a:gd name="connsiteX4" fmla="*/ 59596 w 71515"/>
                <a:gd name="connsiteY4" fmla="*/ 156168 h 156168"/>
                <a:gd name="connsiteX5" fmla="*/ 11919 w 71515"/>
                <a:gd name="connsiteY5" fmla="*/ 156168 h 156168"/>
                <a:gd name="connsiteX6" fmla="*/ 0 w 71515"/>
                <a:gd name="connsiteY6" fmla="*/ 144249 h 156168"/>
                <a:gd name="connsiteX7" fmla="*/ 0 w 71515"/>
                <a:gd name="connsiteY7" fmla="*/ 11919 h 156168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  <a:cxn ang="0">
                  <a:pos x="connsiteX5" y="connsiteY5"/>
                </a:cxn>
                <a:cxn ang="0">
                  <a:pos x="connsiteX6" y="connsiteY6"/>
                </a:cxn>
                <a:cxn ang="0">
                  <a:pos x="connsiteX7" y="connsiteY7"/>
                </a:cxn>
              </a:cxnLst>
              <a:rect l="l" t="t" r="r" b="b"/>
              <a:pathLst>
                <a:path w="71515" h="156168">
                  <a:moveTo>
                    <a:pt x="0" y="11919"/>
                  </a:moveTo>
                  <a:cubicBezTo>
                    <a:pt x="0" y="5336"/>
                    <a:pt x="5336" y="0"/>
                    <a:pt x="11919" y="0"/>
                  </a:cubicBezTo>
                  <a:lnTo>
                    <a:pt x="14002" y="2353"/>
                  </a:lnTo>
                  <a:cubicBezTo>
                    <a:pt x="14002" y="46463"/>
                    <a:pt x="71515" y="100139"/>
                    <a:pt x="71515" y="144249"/>
                  </a:cubicBezTo>
                  <a:cubicBezTo>
                    <a:pt x="71515" y="150832"/>
                    <a:pt x="66179" y="156168"/>
                    <a:pt x="59596" y="156168"/>
                  </a:cubicBezTo>
                  <a:lnTo>
                    <a:pt x="11919" y="156168"/>
                  </a:lnTo>
                  <a:cubicBezTo>
                    <a:pt x="5336" y="156168"/>
                    <a:pt x="0" y="150832"/>
                    <a:pt x="0" y="144249"/>
                  </a:cubicBezTo>
                  <a:lnTo>
                    <a:pt x="0" y="11919"/>
                  </a:lnTo>
                  <a:close/>
                </a:path>
              </a:pathLst>
            </a:custGeom>
            <a:grpFill/>
            <a:ln w="6350" algn="ctr">
              <a:solidFill>
                <a:schemeClr val="tx1"/>
              </a:solidFill>
              <a:round/>
              <a:headEnd/>
              <a:tailEnd/>
            </a:ln>
          </xdr:spPr>
          <xdr:txBody>
            <a:bodyPr wrap="square"/>
            <a:lstStyle>
              <a:defPPr>
                <a:defRPr lang="en-GB"/>
              </a:defPPr>
              <a:lvl1pPr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1pPr>
              <a:lvl2pPr marL="705898" indent="-2714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2pPr>
              <a:lvl3pPr marL="1085997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3pPr>
              <a:lvl4pPr marL="1520396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4pPr>
              <a:lvl5pPr marL="1954794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5pPr>
              <a:lvl6pPr marL="2171994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6pPr>
              <a:lvl7pPr marL="2606393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7pPr>
              <a:lvl8pPr marL="3040792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8pPr>
              <a:lvl9pPr marL="3475190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9pPr>
            </a:lstStyle>
            <a:p>
              <a:pPr eaLnBrk="1">
                <a:lnSpc>
                  <a:spcPct val="93000"/>
                </a:lnSpc>
                <a:buClr>
                  <a:srgbClr val="000000"/>
                </a:buClr>
                <a:buSzPct val="100000"/>
                <a:buFont typeface="Times New Roman" pitchFamily="16" charset="0"/>
                <a:buNone/>
              </a:pPr>
              <a:endParaRPr lang="es-ES" sz="800"/>
            </a:p>
          </xdr:txBody>
        </xdr:sp>
        <xdr:sp macro="" textlink="">
          <xdr:nvSpPr>
            <xdr:cNvPr id="419" name="97 Rectángulo redondeado"/>
            <xdr:cNvSpPr>
              <a:spLocks noChangeArrowheads="1"/>
            </xdr:cNvSpPr>
          </xdr:nvSpPr>
          <xdr:spPr bwMode="auto">
            <a:xfrm rot="19740000">
              <a:off x="3901876" y="3610258"/>
              <a:ext cx="84709" cy="165918"/>
            </a:xfrm>
            <a:prstGeom prst="roundRect">
              <a:avLst>
                <a:gd name="adj" fmla="val 16667"/>
              </a:avLst>
            </a:prstGeom>
            <a:grpFill/>
            <a:ln w="9525" algn="ctr">
              <a:noFill/>
              <a:round/>
              <a:headEnd/>
              <a:tailEnd/>
            </a:ln>
          </xdr:spPr>
          <xdr:txBody>
            <a:bodyPr wrap="square"/>
            <a:lstStyle>
              <a:defPPr>
                <a:defRPr lang="en-GB"/>
              </a:defPPr>
              <a:lvl1pPr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1pPr>
              <a:lvl2pPr marL="705898" indent="-2714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2pPr>
              <a:lvl3pPr marL="1085997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3pPr>
              <a:lvl4pPr marL="1520396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4pPr>
              <a:lvl5pPr marL="1954794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5pPr>
              <a:lvl6pPr marL="2171994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6pPr>
              <a:lvl7pPr marL="2606393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7pPr>
              <a:lvl8pPr marL="3040792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8pPr>
              <a:lvl9pPr marL="3475190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9pPr>
            </a:lstStyle>
            <a:p>
              <a:pPr eaLnBrk="1">
                <a:lnSpc>
                  <a:spcPct val="93000"/>
                </a:lnSpc>
                <a:buClr>
                  <a:srgbClr val="000000"/>
                </a:buClr>
                <a:buSzPct val="100000"/>
                <a:buFont typeface="Times New Roman" pitchFamily="16" charset="0"/>
                <a:buNone/>
              </a:pPr>
              <a:endParaRPr lang="es-ES" sz="800"/>
            </a:p>
          </xdr:txBody>
        </xdr:sp>
        <xdr:sp macro="" textlink="">
          <xdr:nvSpPr>
            <xdr:cNvPr id="420" name="91 Elipse"/>
            <xdr:cNvSpPr>
              <a:spLocks noChangeArrowheads="1"/>
            </xdr:cNvSpPr>
          </xdr:nvSpPr>
          <xdr:spPr bwMode="auto">
            <a:xfrm>
              <a:off x="3800840" y="3479218"/>
              <a:ext cx="144000" cy="154698"/>
            </a:xfrm>
            <a:prstGeom prst="ellipse">
              <a:avLst/>
            </a:prstGeom>
            <a:grpFill/>
            <a:ln w="9525" algn="ctr">
              <a:noFill/>
              <a:round/>
              <a:headEnd/>
              <a:tailEnd/>
            </a:ln>
          </xdr:spPr>
          <xdr:txBody>
            <a:bodyPr wrap="square"/>
            <a:lstStyle>
              <a:defPPr>
                <a:defRPr lang="en-GB"/>
              </a:defPPr>
              <a:lvl1pPr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1pPr>
              <a:lvl2pPr marL="705898" indent="-2714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2pPr>
              <a:lvl3pPr marL="1085997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3pPr>
              <a:lvl4pPr marL="1520396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4pPr>
              <a:lvl5pPr marL="1954794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5pPr>
              <a:lvl6pPr marL="2171994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6pPr>
              <a:lvl7pPr marL="2606393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7pPr>
              <a:lvl8pPr marL="3040792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8pPr>
              <a:lvl9pPr marL="3475190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9pPr>
            </a:lstStyle>
            <a:p>
              <a:pPr eaLnBrk="1">
                <a:lnSpc>
                  <a:spcPct val="93000"/>
                </a:lnSpc>
                <a:buClr>
                  <a:srgbClr val="000000"/>
                </a:buClr>
                <a:buSzPct val="100000"/>
                <a:buFont typeface="Times New Roman" pitchFamily="16" charset="0"/>
                <a:buNone/>
              </a:pPr>
              <a:endParaRPr lang="es-ES" sz="800"/>
            </a:p>
          </xdr:txBody>
        </xdr:sp>
        <xdr:cxnSp macro="">
          <xdr:nvCxnSpPr>
            <xdr:cNvPr id="421" name="766 Conector recto"/>
            <xdr:cNvCxnSpPr/>
          </xdr:nvCxnSpPr>
          <xdr:spPr bwMode="auto">
            <a:xfrm flipH="1">
              <a:off x="3839746" y="3685763"/>
              <a:ext cx="57776" cy="62345"/>
            </a:xfrm>
            <a:prstGeom prst="line">
              <a:avLst/>
            </a:prstGeom>
            <a:grpFill/>
            <a:ln w="28575" cap="flat" cmpd="sng" algn="ctr">
              <a:solidFill>
                <a:srgbClr val="00B050"/>
              </a:solidFill>
              <a:prstDash val="solid"/>
              <a:round/>
              <a:headEnd type="none" w="med" len="med"/>
              <a:tailEnd type="none" w="med" len="med"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chemeClr val="bg2"/>
                    </a:outerShdw>
                  </a:effectLst>
                </a14:hiddenEffects>
              </a:ext>
            </a:extLst>
          </xdr:spPr>
        </xdr:cxnSp>
        <xdr:cxnSp macro="">
          <xdr:nvCxnSpPr>
            <xdr:cNvPr id="422" name="767 Conector recto"/>
            <xdr:cNvCxnSpPr/>
          </xdr:nvCxnSpPr>
          <xdr:spPr bwMode="auto">
            <a:xfrm>
              <a:off x="3837702" y="3704413"/>
              <a:ext cx="54995" cy="282878"/>
            </a:xfrm>
            <a:prstGeom prst="line">
              <a:avLst/>
            </a:prstGeom>
            <a:grpFill/>
            <a:ln w="12700" cap="flat" cmpd="sng" algn="ctr">
              <a:solidFill>
                <a:schemeClr val="tx1"/>
              </a:solidFill>
              <a:prstDash val="solid"/>
              <a:round/>
              <a:headEnd type="none" w="med" len="med"/>
              <a:tailEnd type="none" w="med" len="med"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chemeClr val="bg2"/>
                    </a:outerShdw>
                  </a:effectLst>
                </a14:hiddenEffects>
              </a:ext>
            </a:extLst>
          </xdr:spPr>
        </xdr:cxnSp>
        <xdr:sp macro="" textlink="">
          <xdr:nvSpPr>
            <xdr:cNvPr id="423" name="92 Rectángulo redondeado"/>
            <xdr:cNvSpPr>
              <a:spLocks noChangeArrowheads="1"/>
            </xdr:cNvSpPr>
          </xdr:nvSpPr>
          <xdr:spPr bwMode="auto">
            <a:xfrm flipV="1">
              <a:off x="3917685" y="3867673"/>
              <a:ext cx="50874" cy="119619"/>
            </a:xfrm>
            <a:prstGeom prst="roundRect">
              <a:avLst>
                <a:gd name="adj" fmla="val 16667"/>
              </a:avLst>
            </a:prstGeom>
            <a:grpFill/>
            <a:ln w="9525" algn="ctr">
              <a:noFill/>
              <a:round/>
              <a:headEnd/>
              <a:tailEnd/>
            </a:ln>
          </xdr:spPr>
          <xdr:txBody>
            <a:bodyPr wrap="square"/>
            <a:lstStyle>
              <a:defPPr>
                <a:defRPr lang="en-GB"/>
              </a:defPPr>
              <a:lvl1pPr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1pPr>
              <a:lvl2pPr marL="705898" indent="-2714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2pPr>
              <a:lvl3pPr marL="1085997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3pPr>
              <a:lvl4pPr marL="1520396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4pPr>
              <a:lvl5pPr marL="1954794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5pPr>
              <a:lvl6pPr marL="2171994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6pPr>
              <a:lvl7pPr marL="2606393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7pPr>
              <a:lvl8pPr marL="3040792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8pPr>
              <a:lvl9pPr marL="3475190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9pPr>
            </a:lstStyle>
            <a:p>
              <a:pPr eaLnBrk="1">
                <a:lnSpc>
                  <a:spcPct val="93000"/>
                </a:lnSpc>
                <a:buClr>
                  <a:srgbClr val="000000"/>
                </a:buClr>
                <a:buSzPct val="100000"/>
                <a:buFont typeface="Times New Roman" pitchFamily="16" charset="0"/>
                <a:buNone/>
              </a:pPr>
              <a:endParaRPr lang="es-ES" sz="800"/>
            </a:p>
          </xdr:txBody>
        </xdr:sp>
        <xdr:sp macro="" textlink="">
          <xdr:nvSpPr>
            <xdr:cNvPr id="424" name="92 Rectángulo redondeado"/>
            <xdr:cNvSpPr>
              <a:spLocks noChangeArrowheads="1"/>
            </xdr:cNvSpPr>
          </xdr:nvSpPr>
          <xdr:spPr bwMode="auto">
            <a:xfrm rot="1800000">
              <a:off x="3933796" y="3786299"/>
              <a:ext cx="50874" cy="101607"/>
            </a:xfrm>
            <a:prstGeom prst="roundRect">
              <a:avLst>
                <a:gd name="adj" fmla="val 16667"/>
              </a:avLst>
            </a:prstGeom>
            <a:grpFill/>
            <a:ln w="9525" algn="ctr">
              <a:noFill/>
              <a:round/>
              <a:headEnd/>
              <a:tailEnd/>
            </a:ln>
          </xdr:spPr>
          <xdr:txBody>
            <a:bodyPr wrap="square"/>
            <a:lstStyle>
              <a:defPPr>
                <a:defRPr lang="en-GB"/>
              </a:defPPr>
              <a:lvl1pPr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1pPr>
              <a:lvl2pPr marL="705898" indent="-2714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2pPr>
              <a:lvl3pPr marL="1085997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3pPr>
              <a:lvl4pPr marL="1520396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4pPr>
              <a:lvl5pPr marL="1954794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5pPr>
              <a:lvl6pPr marL="2171994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6pPr>
              <a:lvl7pPr marL="2606393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7pPr>
              <a:lvl8pPr marL="3040792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8pPr>
              <a:lvl9pPr marL="3475190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9pPr>
            </a:lstStyle>
            <a:p>
              <a:pPr eaLnBrk="1">
                <a:lnSpc>
                  <a:spcPct val="93000"/>
                </a:lnSpc>
                <a:buClr>
                  <a:srgbClr val="000000"/>
                </a:buClr>
                <a:buSzPct val="100000"/>
                <a:buFont typeface="Times New Roman" pitchFamily="16" charset="0"/>
                <a:buNone/>
              </a:pPr>
              <a:endParaRPr lang="es-ES" sz="800"/>
            </a:p>
          </xdr:txBody>
        </xdr:sp>
      </xdr:grpSp>
      <xdr:grpSp>
        <xdr:nvGrpSpPr>
          <xdr:cNvPr id="406" name="746 Grupo"/>
          <xdr:cNvGrpSpPr/>
        </xdr:nvGrpSpPr>
        <xdr:grpSpPr>
          <a:xfrm>
            <a:off x="6862010" y="4302148"/>
            <a:ext cx="169999" cy="288437"/>
            <a:chOff x="3813291" y="3467743"/>
            <a:chExt cx="360050" cy="589429"/>
          </a:xfrm>
          <a:solidFill>
            <a:srgbClr val="00B050"/>
          </a:solidFill>
        </xdr:grpSpPr>
        <xdr:grpSp>
          <xdr:nvGrpSpPr>
            <xdr:cNvPr id="407" name="748 Grupo"/>
            <xdr:cNvGrpSpPr/>
          </xdr:nvGrpSpPr>
          <xdr:grpSpPr>
            <a:xfrm>
              <a:off x="3813291" y="3484739"/>
              <a:ext cx="360050" cy="572433"/>
              <a:chOff x="5940000" y="3096000"/>
              <a:chExt cx="243360" cy="436116"/>
            </a:xfrm>
            <a:grpFill/>
          </xdr:grpSpPr>
          <xdr:sp macro="" textlink="">
            <xdr:nvSpPr>
              <xdr:cNvPr id="409" name="93 Rectángulo redondeado"/>
              <xdr:cNvSpPr>
                <a:spLocks noChangeArrowheads="1"/>
              </xdr:cNvSpPr>
            </xdr:nvSpPr>
            <xdr:spPr bwMode="auto">
              <a:xfrm rot="19800000" flipH="1" flipV="1">
                <a:off x="6137641" y="3307886"/>
                <a:ext cx="45719" cy="224230"/>
              </a:xfrm>
              <a:prstGeom prst="roundRect">
                <a:avLst>
                  <a:gd name="adj" fmla="val 16667"/>
                </a:avLst>
              </a:prstGeom>
              <a:grpFill/>
              <a:ln w="9525" algn="ctr">
                <a:noFill/>
                <a:round/>
                <a:headEnd/>
                <a:tailEnd/>
              </a:ln>
            </xdr:spPr>
            <xdr:txBody>
              <a:bodyPr wrap="square"/>
              <a:lstStyle>
                <a:defPPr>
                  <a:defRPr lang="en-GB"/>
                </a:defPPr>
                <a:lvl1pPr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1pPr>
                <a:lvl2pPr marL="705898" indent="-2714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2pPr>
                <a:lvl3pPr marL="1085997" indent="-2171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3pPr>
                <a:lvl4pPr marL="1520396" indent="-2171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4pPr>
                <a:lvl5pPr marL="1954794" indent="-2171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5pPr>
                <a:lvl6pPr marL="2171994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6pPr>
                <a:lvl7pPr marL="2606393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7pPr>
                <a:lvl8pPr marL="3040792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8pPr>
                <a:lvl9pPr marL="3475190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9pPr>
              </a:lstStyle>
              <a:p>
                <a:pPr eaLnBrk="1">
                  <a:lnSpc>
                    <a:spcPct val="93000"/>
                  </a:lnSpc>
                  <a:buClr>
                    <a:srgbClr val="000000"/>
                  </a:buClr>
                  <a:buSzPct val="100000"/>
                  <a:buFont typeface="Times New Roman" pitchFamily="16" charset="0"/>
                  <a:buNone/>
                </a:pPr>
                <a:endParaRPr lang="es-ES" sz="800"/>
              </a:p>
            </xdr:txBody>
          </xdr:sp>
          <xdr:sp macro="" textlink="">
            <xdr:nvSpPr>
              <xdr:cNvPr id="410" name="95 Rectángulo redondeado"/>
              <xdr:cNvSpPr>
                <a:spLocks noChangeArrowheads="1"/>
              </xdr:cNvSpPr>
            </xdr:nvSpPr>
            <xdr:spPr bwMode="auto">
              <a:xfrm rot="19800000">
                <a:off x="6101545" y="3164453"/>
                <a:ext cx="66289" cy="127861"/>
              </a:xfrm>
              <a:custGeom>
                <a:avLst/>
                <a:gdLst>
                  <a:gd name="connsiteX0" fmla="*/ 0 w 95085"/>
                  <a:gd name="connsiteY0" fmla="*/ 15848 h 169422"/>
                  <a:gd name="connsiteX1" fmla="*/ 15848 w 95085"/>
                  <a:gd name="connsiteY1" fmla="*/ 0 h 169422"/>
                  <a:gd name="connsiteX2" fmla="*/ 79237 w 95085"/>
                  <a:gd name="connsiteY2" fmla="*/ 0 h 169422"/>
                  <a:gd name="connsiteX3" fmla="*/ 95085 w 95085"/>
                  <a:gd name="connsiteY3" fmla="*/ 15848 h 169422"/>
                  <a:gd name="connsiteX4" fmla="*/ 95085 w 95085"/>
                  <a:gd name="connsiteY4" fmla="*/ 153574 h 169422"/>
                  <a:gd name="connsiteX5" fmla="*/ 79237 w 95085"/>
                  <a:gd name="connsiteY5" fmla="*/ 169422 h 169422"/>
                  <a:gd name="connsiteX6" fmla="*/ 15848 w 95085"/>
                  <a:gd name="connsiteY6" fmla="*/ 169422 h 169422"/>
                  <a:gd name="connsiteX7" fmla="*/ 0 w 95085"/>
                  <a:gd name="connsiteY7" fmla="*/ 153574 h 169422"/>
                  <a:gd name="connsiteX8" fmla="*/ 0 w 95085"/>
                  <a:gd name="connsiteY8" fmla="*/ 15848 h 169422"/>
                  <a:gd name="connsiteX0" fmla="*/ 0 w 95085"/>
                  <a:gd name="connsiteY0" fmla="*/ 15848 h 169422"/>
                  <a:gd name="connsiteX1" fmla="*/ 15848 w 95085"/>
                  <a:gd name="connsiteY1" fmla="*/ 0 h 169422"/>
                  <a:gd name="connsiteX2" fmla="*/ 79237 w 95085"/>
                  <a:gd name="connsiteY2" fmla="*/ 0 h 169422"/>
                  <a:gd name="connsiteX3" fmla="*/ 50184 w 95085"/>
                  <a:gd name="connsiteY3" fmla="*/ 10493 h 169422"/>
                  <a:gd name="connsiteX4" fmla="*/ 95085 w 95085"/>
                  <a:gd name="connsiteY4" fmla="*/ 153574 h 169422"/>
                  <a:gd name="connsiteX5" fmla="*/ 79237 w 95085"/>
                  <a:gd name="connsiteY5" fmla="*/ 169422 h 169422"/>
                  <a:gd name="connsiteX6" fmla="*/ 15848 w 95085"/>
                  <a:gd name="connsiteY6" fmla="*/ 169422 h 169422"/>
                  <a:gd name="connsiteX7" fmla="*/ 0 w 95085"/>
                  <a:gd name="connsiteY7" fmla="*/ 153574 h 169422"/>
                  <a:gd name="connsiteX8" fmla="*/ 0 w 95085"/>
                  <a:gd name="connsiteY8" fmla="*/ 15848 h 169422"/>
                  <a:gd name="connsiteX0" fmla="*/ 0 w 95085"/>
                  <a:gd name="connsiteY0" fmla="*/ 15848 h 169422"/>
                  <a:gd name="connsiteX1" fmla="*/ 15848 w 95085"/>
                  <a:gd name="connsiteY1" fmla="*/ 0 h 169422"/>
                  <a:gd name="connsiteX2" fmla="*/ 50184 w 95085"/>
                  <a:gd name="connsiteY2" fmla="*/ 10493 h 169422"/>
                  <a:gd name="connsiteX3" fmla="*/ 95085 w 95085"/>
                  <a:gd name="connsiteY3" fmla="*/ 153574 h 169422"/>
                  <a:gd name="connsiteX4" fmla="*/ 79237 w 95085"/>
                  <a:gd name="connsiteY4" fmla="*/ 169422 h 169422"/>
                  <a:gd name="connsiteX5" fmla="*/ 15848 w 95085"/>
                  <a:gd name="connsiteY5" fmla="*/ 169422 h 169422"/>
                  <a:gd name="connsiteX6" fmla="*/ 0 w 95085"/>
                  <a:gd name="connsiteY6" fmla="*/ 153574 h 169422"/>
                  <a:gd name="connsiteX7" fmla="*/ 0 w 95085"/>
                  <a:gd name="connsiteY7" fmla="*/ 15848 h 169422"/>
                  <a:gd name="connsiteX0" fmla="*/ 0 w 95085"/>
                  <a:gd name="connsiteY0" fmla="*/ 15848 h 169422"/>
                  <a:gd name="connsiteX1" fmla="*/ 15848 w 95085"/>
                  <a:gd name="connsiteY1" fmla="*/ 0 h 169422"/>
                  <a:gd name="connsiteX2" fmla="*/ 33963 w 95085"/>
                  <a:gd name="connsiteY2" fmla="*/ 14840 h 169422"/>
                  <a:gd name="connsiteX3" fmla="*/ 95085 w 95085"/>
                  <a:gd name="connsiteY3" fmla="*/ 153574 h 169422"/>
                  <a:gd name="connsiteX4" fmla="*/ 79237 w 95085"/>
                  <a:gd name="connsiteY4" fmla="*/ 169422 h 169422"/>
                  <a:gd name="connsiteX5" fmla="*/ 15848 w 95085"/>
                  <a:gd name="connsiteY5" fmla="*/ 169422 h 169422"/>
                  <a:gd name="connsiteX6" fmla="*/ 0 w 95085"/>
                  <a:gd name="connsiteY6" fmla="*/ 153574 h 169422"/>
                  <a:gd name="connsiteX7" fmla="*/ 0 w 95085"/>
                  <a:gd name="connsiteY7" fmla="*/ 15848 h 169422"/>
                </a:gdLst>
                <a:ahLst/>
                <a:cxnLst>
                  <a:cxn ang="0">
                    <a:pos x="connsiteX0" y="connsiteY0"/>
                  </a:cxn>
                  <a:cxn ang="0">
                    <a:pos x="connsiteX1" y="connsiteY1"/>
                  </a:cxn>
                  <a:cxn ang="0">
                    <a:pos x="connsiteX2" y="connsiteY2"/>
                  </a:cxn>
                  <a:cxn ang="0">
                    <a:pos x="connsiteX3" y="connsiteY3"/>
                  </a:cxn>
                  <a:cxn ang="0">
                    <a:pos x="connsiteX4" y="connsiteY4"/>
                  </a:cxn>
                  <a:cxn ang="0">
                    <a:pos x="connsiteX5" y="connsiteY5"/>
                  </a:cxn>
                  <a:cxn ang="0">
                    <a:pos x="connsiteX6" y="connsiteY6"/>
                  </a:cxn>
                  <a:cxn ang="0">
                    <a:pos x="connsiteX7" y="connsiteY7"/>
                  </a:cxn>
                </a:cxnLst>
                <a:rect l="l" t="t" r="r" b="b"/>
                <a:pathLst>
                  <a:path w="95085" h="169422">
                    <a:moveTo>
                      <a:pt x="0" y="15848"/>
                    </a:moveTo>
                    <a:cubicBezTo>
                      <a:pt x="0" y="7095"/>
                      <a:pt x="7095" y="0"/>
                      <a:pt x="15848" y="0"/>
                    </a:cubicBezTo>
                    <a:lnTo>
                      <a:pt x="33963" y="14840"/>
                    </a:lnTo>
                    <a:cubicBezTo>
                      <a:pt x="33963" y="60749"/>
                      <a:pt x="95085" y="107665"/>
                      <a:pt x="95085" y="153574"/>
                    </a:cubicBezTo>
                    <a:cubicBezTo>
                      <a:pt x="95085" y="162327"/>
                      <a:pt x="87990" y="169422"/>
                      <a:pt x="79237" y="169422"/>
                    </a:cubicBezTo>
                    <a:lnTo>
                      <a:pt x="15848" y="169422"/>
                    </a:lnTo>
                    <a:cubicBezTo>
                      <a:pt x="7095" y="169422"/>
                      <a:pt x="0" y="162327"/>
                      <a:pt x="0" y="153574"/>
                    </a:cubicBezTo>
                    <a:lnTo>
                      <a:pt x="0" y="15848"/>
                    </a:lnTo>
                    <a:close/>
                  </a:path>
                </a:pathLst>
              </a:custGeom>
              <a:grpFill/>
              <a:ln w="6350" algn="ctr">
                <a:solidFill>
                  <a:schemeClr val="tx1"/>
                </a:solidFill>
                <a:round/>
                <a:headEnd/>
                <a:tailEnd/>
              </a:ln>
            </xdr:spPr>
            <xdr:txBody>
              <a:bodyPr wrap="square"/>
              <a:lstStyle>
                <a:defPPr>
                  <a:defRPr lang="en-GB"/>
                </a:defPPr>
                <a:lvl1pPr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1pPr>
                <a:lvl2pPr marL="705898" indent="-2714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2pPr>
                <a:lvl3pPr marL="1085997" indent="-2171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3pPr>
                <a:lvl4pPr marL="1520396" indent="-2171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4pPr>
                <a:lvl5pPr marL="1954794" indent="-2171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5pPr>
                <a:lvl6pPr marL="2171994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6pPr>
                <a:lvl7pPr marL="2606393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7pPr>
                <a:lvl8pPr marL="3040792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8pPr>
                <a:lvl9pPr marL="3475190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9pPr>
              </a:lstStyle>
              <a:p>
                <a:pPr eaLnBrk="1">
                  <a:lnSpc>
                    <a:spcPct val="93000"/>
                  </a:lnSpc>
                  <a:buClr>
                    <a:srgbClr val="000000"/>
                  </a:buClr>
                  <a:buSzPct val="100000"/>
                  <a:buFont typeface="Times New Roman" pitchFamily="16" charset="0"/>
                  <a:buNone/>
                </a:pPr>
                <a:endParaRPr lang="es-ES" sz="800"/>
              </a:p>
            </xdr:txBody>
          </xdr:sp>
          <xdr:sp macro="" textlink="">
            <xdr:nvSpPr>
              <xdr:cNvPr id="411" name="97 Rectángulo redondeado"/>
              <xdr:cNvSpPr>
                <a:spLocks noChangeArrowheads="1"/>
              </xdr:cNvSpPr>
            </xdr:nvSpPr>
            <xdr:spPr bwMode="auto">
              <a:xfrm rot="-1860000">
                <a:off x="6030798" y="3204307"/>
                <a:ext cx="76126" cy="137134"/>
              </a:xfrm>
              <a:prstGeom prst="roundRect">
                <a:avLst>
                  <a:gd name="adj" fmla="val 16667"/>
                </a:avLst>
              </a:prstGeom>
              <a:grpFill/>
              <a:ln w="9525" algn="ctr">
                <a:noFill/>
                <a:round/>
                <a:headEnd/>
                <a:tailEnd/>
              </a:ln>
            </xdr:spPr>
            <xdr:txBody>
              <a:bodyPr wrap="square"/>
              <a:lstStyle>
                <a:defPPr>
                  <a:defRPr lang="en-GB"/>
                </a:defPPr>
                <a:lvl1pPr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1pPr>
                <a:lvl2pPr marL="705898" indent="-2714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2pPr>
                <a:lvl3pPr marL="1085997" indent="-2171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3pPr>
                <a:lvl4pPr marL="1520396" indent="-2171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4pPr>
                <a:lvl5pPr marL="1954794" indent="-2171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5pPr>
                <a:lvl6pPr marL="2171994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6pPr>
                <a:lvl7pPr marL="2606393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7pPr>
                <a:lvl8pPr marL="3040792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8pPr>
                <a:lvl9pPr marL="3475190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9pPr>
              </a:lstStyle>
              <a:p>
                <a:pPr eaLnBrk="1">
                  <a:lnSpc>
                    <a:spcPct val="93000"/>
                  </a:lnSpc>
                  <a:buClr>
                    <a:srgbClr val="000000"/>
                  </a:buClr>
                  <a:buSzPct val="100000"/>
                  <a:buFont typeface="Times New Roman" pitchFamily="16" charset="0"/>
                  <a:buNone/>
                </a:pPr>
                <a:endParaRPr lang="es-ES" sz="800"/>
              </a:p>
            </xdr:txBody>
          </xdr:sp>
          <xdr:sp macro="" textlink="">
            <xdr:nvSpPr>
              <xdr:cNvPr id="412" name="91 Elipse"/>
              <xdr:cNvSpPr>
                <a:spLocks noChangeArrowheads="1"/>
              </xdr:cNvSpPr>
            </xdr:nvSpPr>
            <xdr:spPr bwMode="auto">
              <a:xfrm>
                <a:off x="5940000" y="3096000"/>
                <a:ext cx="119450" cy="127861"/>
              </a:xfrm>
              <a:prstGeom prst="ellipse">
                <a:avLst/>
              </a:prstGeom>
              <a:grpFill/>
              <a:ln w="9525" algn="ctr">
                <a:noFill/>
                <a:round/>
                <a:headEnd/>
                <a:tailEnd/>
              </a:ln>
            </xdr:spPr>
            <xdr:txBody>
              <a:bodyPr wrap="square"/>
              <a:lstStyle>
                <a:defPPr>
                  <a:defRPr lang="en-GB"/>
                </a:defPPr>
                <a:lvl1pPr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1pPr>
                <a:lvl2pPr marL="705898" indent="-2714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2pPr>
                <a:lvl3pPr marL="1085997" indent="-2171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3pPr>
                <a:lvl4pPr marL="1520396" indent="-2171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4pPr>
                <a:lvl5pPr marL="1954794" indent="-2171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5pPr>
                <a:lvl6pPr marL="2171994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6pPr>
                <a:lvl7pPr marL="2606393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7pPr>
                <a:lvl8pPr marL="3040792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8pPr>
                <a:lvl9pPr marL="3475190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9pPr>
              </a:lstStyle>
              <a:p>
                <a:pPr eaLnBrk="1">
                  <a:lnSpc>
                    <a:spcPct val="93000"/>
                  </a:lnSpc>
                  <a:buClr>
                    <a:srgbClr val="000000"/>
                  </a:buClr>
                  <a:buSzPct val="100000"/>
                  <a:buFont typeface="Times New Roman" pitchFamily="16" charset="0"/>
                  <a:buNone/>
                </a:pPr>
                <a:endParaRPr lang="es-ES" sz="800"/>
              </a:p>
            </xdr:txBody>
          </xdr:sp>
          <xdr:cxnSp macro="">
            <xdr:nvCxnSpPr>
              <xdr:cNvPr id="413" name="758 Conector recto"/>
              <xdr:cNvCxnSpPr/>
            </xdr:nvCxnSpPr>
            <xdr:spPr bwMode="auto">
              <a:xfrm flipH="1">
                <a:off x="5974963" y="3266714"/>
                <a:ext cx="51923" cy="51527"/>
              </a:xfrm>
              <a:prstGeom prst="line">
                <a:avLst/>
              </a:prstGeom>
              <a:grpFill/>
              <a:ln w="28575" cap="flat" cmpd="sng" algn="ctr">
                <a:solidFill>
                  <a:srgbClr val="00B050"/>
                </a:solidFill>
                <a:prstDash val="solid"/>
                <a:round/>
                <a:headEnd type="none" w="med" len="med"/>
                <a:tailEnd type="none" w="med" len="med"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chemeClr val="bg2"/>
                      </a:outerShdw>
                    </a:effectLst>
                  </a14:hiddenEffects>
                </a:ext>
              </a:extLst>
            </xdr:spPr>
          </xdr:cxnSp>
          <xdr:cxnSp macro="">
            <xdr:nvCxnSpPr>
              <xdr:cNvPr id="414" name="759 Conector recto"/>
              <xdr:cNvCxnSpPr/>
            </xdr:nvCxnSpPr>
            <xdr:spPr bwMode="auto">
              <a:xfrm>
                <a:off x="5974960" y="3272875"/>
                <a:ext cx="29862" cy="233804"/>
              </a:xfrm>
              <a:prstGeom prst="line">
                <a:avLst/>
              </a:prstGeom>
              <a:grpFill/>
              <a:ln w="12700" cap="flat" cmpd="sng" algn="ctr">
                <a:solidFill>
                  <a:schemeClr val="tx1"/>
                </a:solidFill>
                <a:prstDash val="solid"/>
                <a:round/>
                <a:headEnd type="none" w="med" len="med"/>
                <a:tailEnd type="none" w="med" len="med"/>
              </a:ln>
              <a:effectLst/>
              <a:extLs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chemeClr val="bg2"/>
                      </a:outerShdw>
                    </a:effectLst>
                  </a14:hiddenEffects>
                </a:ext>
              </a:extLst>
            </xdr:spPr>
          </xdr:cxnSp>
          <xdr:sp macro="" textlink="">
            <xdr:nvSpPr>
              <xdr:cNvPr id="415" name="92 Rectángulo redondeado"/>
              <xdr:cNvSpPr>
                <a:spLocks noChangeArrowheads="1"/>
              </xdr:cNvSpPr>
            </xdr:nvSpPr>
            <xdr:spPr bwMode="auto">
              <a:xfrm rot="21600000" flipV="1">
                <a:off x="6045006" y="3417065"/>
                <a:ext cx="45719" cy="98867"/>
              </a:xfrm>
              <a:prstGeom prst="roundRect">
                <a:avLst>
                  <a:gd name="adj" fmla="val 16667"/>
                </a:avLst>
              </a:prstGeom>
              <a:grpFill/>
              <a:ln w="9525" algn="ctr">
                <a:noFill/>
                <a:round/>
                <a:headEnd/>
                <a:tailEnd/>
              </a:ln>
            </xdr:spPr>
            <xdr:txBody>
              <a:bodyPr wrap="square"/>
              <a:lstStyle>
                <a:defPPr>
                  <a:defRPr lang="en-GB"/>
                </a:defPPr>
                <a:lvl1pPr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1pPr>
                <a:lvl2pPr marL="705898" indent="-2714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2pPr>
                <a:lvl3pPr marL="1085997" indent="-2171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3pPr>
                <a:lvl4pPr marL="1520396" indent="-2171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4pPr>
                <a:lvl5pPr marL="1954794" indent="-2171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5pPr>
                <a:lvl6pPr marL="2171994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6pPr>
                <a:lvl7pPr marL="2606393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7pPr>
                <a:lvl8pPr marL="3040792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8pPr>
                <a:lvl9pPr marL="3475190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9pPr>
              </a:lstStyle>
              <a:p>
                <a:pPr eaLnBrk="1">
                  <a:lnSpc>
                    <a:spcPct val="93000"/>
                  </a:lnSpc>
                  <a:buClr>
                    <a:srgbClr val="000000"/>
                  </a:buClr>
                  <a:buSzPct val="100000"/>
                  <a:buFont typeface="Times New Roman" pitchFamily="16" charset="0"/>
                  <a:buNone/>
                </a:pPr>
                <a:endParaRPr lang="es-ES" sz="800"/>
              </a:p>
            </xdr:txBody>
          </xdr:sp>
          <xdr:sp macro="" textlink="">
            <xdr:nvSpPr>
              <xdr:cNvPr id="416" name="92 Rectángulo redondeado"/>
              <xdr:cNvSpPr>
                <a:spLocks noChangeArrowheads="1"/>
              </xdr:cNvSpPr>
            </xdr:nvSpPr>
            <xdr:spPr bwMode="auto">
              <a:xfrm rot="1800000">
                <a:off x="6059484" y="3349808"/>
                <a:ext cx="45719" cy="83980"/>
              </a:xfrm>
              <a:prstGeom prst="roundRect">
                <a:avLst>
                  <a:gd name="adj" fmla="val 16667"/>
                </a:avLst>
              </a:prstGeom>
              <a:grpFill/>
              <a:ln w="9525" algn="ctr">
                <a:noFill/>
                <a:round/>
                <a:headEnd/>
                <a:tailEnd/>
              </a:ln>
            </xdr:spPr>
            <xdr:txBody>
              <a:bodyPr wrap="square"/>
              <a:lstStyle>
                <a:defPPr>
                  <a:defRPr lang="en-GB"/>
                </a:defPPr>
                <a:lvl1pPr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1pPr>
                <a:lvl2pPr marL="705898" indent="-2714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2pPr>
                <a:lvl3pPr marL="1085997" indent="-2171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3pPr>
                <a:lvl4pPr marL="1520396" indent="-2171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4pPr>
                <a:lvl5pPr marL="1954794" indent="-2171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5pPr>
                <a:lvl6pPr marL="2171994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6pPr>
                <a:lvl7pPr marL="2606393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7pPr>
                <a:lvl8pPr marL="3040792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8pPr>
                <a:lvl9pPr marL="3475190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9pPr>
              </a:lstStyle>
              <a:p>
                <a:pPr eaLnBrk="1">
                  <a:lnSpc>
                    <a:spcPct val="93000"/>
                  </a:lnSpc>
                  <a:buClr>
                    <a:srgbClr val="000000"/>
                  </a:buClr>
                  <a:buSzPct val="100000"/>
                  <a:buFont typeface="Times New Roman" pitchFamily="16" charset="0"/>
                  <a:buNone/>
                </a:pPr>
                <a:endParaRPr lang="es-ES" sz="800"/>
              </a:p>
            </xdr:txBody>
          </xdr:sp>
        </xdr:grpSp>
        <xdr:sp macro="" textlink="">
          <xdr:nvSpPr>
            <xdr:cNvPr id="408" name="89 Luna"/>
            <xdr:cNvSpPr>
              <a:spLocks noChangeArrowheads="1"/>
            </xdr:cNvSpPr>
          </xdr:nvSpPr>
          <xdr:spPr bwMode="auto">
            <a:xfrm rot="19423993" flipH="1">
              <a:off x="3962788" y="3467743"/>
              <a:ext cx="98531" cy="103129"/>
            </a:xfrm>
            <a:prstGeom prst="moon">
              <a:avLst>
                <a:gd name="adj" fmla="val 50000"/>
              </a:avLst>
            </a:prstGeom>
            <a:grpFill/>
            <a:ln w="3175" algn="ctr">
              <a:solidFill>
                <a:schemeClr val="accent4"/>
              </a:solidFill>
              <a:round/>
              <a:headEnd/>
              <a:tailEnd/>
            </a:ln>
          </xdr:spPr>
          <xdr:txBody>
            <a:bodyPr wrap="square"/>
            <a:lstStyle>
              <a:defPPr>
                <a:defRPr lang="en-GB"/>
              </a:defPPr>
              <a:lvl1pPr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1pPr>
              <a:lvl2pPr marL="705898" indent="-2714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2pPr>
              <a:lvl3pPr marL="1085997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3pPr>
              <a:lvl4pPr marL="1520396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4pPr>
              <a:lvl5pPr marL="1954794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5pPr>
              <a:lvl6pPr marL="2171994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6pPr>
              <a:lvl7pPr marL="2606393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7pPr>
              <a:lvl8pPr marL="3040792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8pPr>
              <a:lvl9pPr marL="3475190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9pPr>
            </a:lstStyle>
            <a:p>
              <a:pPr eaLnBrk="1">
                <a:lnSpc>
                  <a:spcPct val="93000"/>
                </a:lnSpc>
                <a:buClr>
                  <a:srgbClr val="000000"/>
                </a:buClr>
                <a:buSzPct val="100000"/>
                <a:buFont typeface="Times New Roman" pitchFamily="16" charset="0"/>
                <a:buNone/>
              </a:pPr>
              <a:endParaRPr lang="es-ES" sz="800"/>
            </a:p>
          </xdr:txBody>
        </xdr:sp>
      </xdr:grpSp>
    </xdr:grpSp>
    <xdr:clientData/>
  </xdr:twoCellAnchor>
  <xdr:twoCellAnchor>
    <xdr:from>
      <xdr:col>0</xdr:col>
      <xdr:colOff>406977</xdr:colOff>
      <xdr:row>9</xdr:row>
      <xdr:rowOff>34636</xdr:rowOff>
    </xdr:from>
    <xdr:to>
      <xdr:col>0</xdr:col>
      <xdr:colOff>622977</xdr:colOff>
      <xdr:row>9</xdr:row>
      <xdr:rowOff>250636</xdr:rowOff>
    </xdr:to>
    <xdr:grpSp>
      <xdr:nvGrpSpPr>
        <xdr:cNvPr id="425" name="73 Grupo"/>
        <xdr:cNvGrpSpPr>
          <a:grpSpLocks/>
        </xdr:cNvGrpSpPr>
      </xdr:nvGrpSpPr>
      <xdr:grpSpPr bwMode="auto">
        <a:xfrm>
          <a:off x="406977" y="2147454"/>
          <a:ext cx="216000" cy="216000"/>
          <a:chOff x="3780000" y="4536000"/>
          <a:chExt cx="576000" cy="576000"/>
        </a:xfrm>
      </xdr:grpSpPr>
      <xdr:grpSp>
        <xdr:nvGrpSpPr>
          <xdr:cNvPr id="426" name="65 Grupo"/>
          <xdr:cNvGrpSpPr>
            <a:grpSpLocks/>
          </xdr:cNvGrpSpPr>
        </xdr:nvGrpSpPr>
        <xdr:grpSpPr bwMode="auto">
          <a:xfrm>
            <a:off x="3780000" y="4536000"/>
            <a:ext cx="576000" cy="576000"/>
            <a:chOff x="3780000" y="4536000"/>
            <a:chExt cx="576000" cy="576000"/>
          </a:xfrm>
        </xdr:grpSpPr>
        <xdr:sp macro="" textlink="">
          <xdr:nvSpPr>
            <xdr:cNvPr id="428" name="Oval 19"/>
            <xdr:cNvSpPr>
              <a:spLocks noChangeArrowheads="1"/>
            </xdr:cNvSpPr>
          </xdr:nvSpPr>
          <xdr:spPr bwMode="auto">
            <a:xfrm>
              <a:off x="3780000" y="4536000"/>
              <a:ext cx="576000" cy="576000"/>
            </a:xfrm>
            <a:prstGeom prst="ellipse">
              <a:avLst/>
            </a:prstGeom>
            <a:solidFill>
              <a:schemeClr val="bg1"/>
            </a:solidFill>
            <a:ln w="6350">
              <a:solidFill>
                <a:srgbClr val="111111"/>
              </a:solidFill>
              <a:round/>
              <a:headEnd/>
              <a:tailEnd/>
            </a:ln>
          </xdr:spPr>
          <xdr:txBody>
            <a:bodyPr wrap="square" anchor="ctr"/>
            <a:lstStyle>
              <a:defPPr>
                <a:defRPr lang="en-GB"/>
              </a:defPPr>
              <a:lvl1pPr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1pPr>
              <a:lvl2pPr marL="705898" indent="-2714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2pPr>
              <a:lvl3pPr marL="1085997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3pPr>
              <a:lvl4pPr marL="1520396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4pPr>
              <a:lvl5pPr marL="1954794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5pPr>
              <a:lvl6pPr marL="2171994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6pPr>
              <a:lvl7pPr marL="2606393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7pPr>
              <a:lvl8pPr marL="3040792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8pPr>
              <a:lvl9pPr marL="3475190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9pPr>
            </a:lstStyle>
            <a:p>
              <a:pPr eaLnBrk="1">
                <a:lnSpc>
                  <a:spcPct val="93000"/>
                </a:lnSpc>
                <a:buClr>
                  <a:srgbClr val="000000"/>
                </a:buClr>
                <a:buSzPct val="100000"/>
                <a:buFont typeface="Times New Roman" pitchFamily="16" charset="0"/>
                <a:buNone/>
              </a:pPr>
              <a:endParaRPr lang="es-ES" altLang="es-ES" sz="800" b="1"/>
            </a:p>
          </xdr:txBody>
        </xdr:sp>
        <xdr:grpSp>
          <xdr:nvGrpSpPr>
            <xdr:cNvPr id="429" name="64 Grupo"/>
            <xdr:cNvGrpSpPr>
              <a:grpSpLocks/>
            </xdr:cNvGrpSpPr>
          </xdr:nvGrpSpPr>
          <xdr:grpSpPr bwMode="auto">
            <a:xfrm>
              <a:off x="3960192" y="4536000"/>
              <a:ext cx="216024" cy="467973"/>
              <a:chOff x="3960192" y="3366068"/>
              <a:chExt cx="864096" cy="1637905"/>
            </a:xfrm>
          </xdr:grpSpPr>
          <xdr:sp macro="" textlink="">
            <xdr:nvSpPr>
              <xdr:cNvPr id="430" name="61 Triángulo isósceles"/>
              <xdr:cNvSpPr>
                <a:spLocks noChangeArrowheads="1"/>
              </xdr:cNvSpPr>
            </xdr:nvSpPr>
            <xdr:spPr bwMode="auto">
              <a:xfrm>
                <a:off x="3960192" y="3779837"/>
                <a:ext cx="864096" cy="504056"/>
              </a:xfrm>
              <a:prstGeom prst="triangle">
                <a:avLst>
                  <a:gd name="adj" fmla="val 50000"/>
                </a:avLst>
              </a:prstGeom>
              <a:solidFill>
                <a:srgbClr val="FFC000"/>
              </a:solidFill>
              <a:ln w="6350" algn="ctr">
                <a:solidFill>
                  <a:srgbClr val="00B0F0"/>
                </a:solidFill>
                <a:round/>
                <a:headEnd/>
                <a:tailEnd/>
              </a:ln>
            </xdr:spPr>
            <xdr:txBody>
              <a:bodyPr wrap="square"/>
              <a:lstStyle>
                <a:defPPr>
                  <a:defRPr lang="en-GB"/>
                </a:defPPr>
                <a:lvl1pPr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1pPr>
                <a:lvl2pPr marL="705898" indent="-2714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2pPr>
                <a:lvl3pPr marL="1085997" indent="-2171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3pPr>
                <a:lvl4pPr marL="1520396" indent="-2171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4pPr>
                <a:lvl5pPr marL="1954794" indent="-2171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5pPr>
                <a:lvl6pPr marL="2171994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6pPr>
                <a:lvl7pPr marL="2606393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7pPr>
                <a:lvl8pPr marL="3040792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8pPr>
                <a:lvl9pPr marL="3475190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9pPr>
              </a:lstStyle>
              <a:p>
                <a:pPr eaLnBrk="1">
                  <a:lnSpc>
                    <a:spcPct val="93000"/>
                  </a:lnSpc>
                  <a:buClr>
                    <a:srgbClr val="000000"/>
                  </a:buClr>
                  <a:buSzPct val="100000"/>
                  <a:buFont typeface="Times New Roman" pitchFamily="16" charset="0"/>
                  <a:buNone/>
                </a:pPr>
                <a:endParaRPr lang="es-ES" sz="800" b="1"/>
              </a:p>
            </xdr:txBody>
          </xdr:sp>
          <xdr:sp macro="" textlink="">
            <xdr:nvSpPr>
              <xdr:cNvPr id="431" name="62 Rectángulo"/>
              <xdr:cNvSpPr>
                <a:spLocks noChangeArrowheads="1"/>
              </xdr:cNvSpPr>
            </xdr:nvSpPr>
            <xdr:spPr bwMode="auto">
              <a:xfrm>
                <a:off x="3960192" y="4283893"/>
                <a:ext cx="864096" cy="720080"/>
              </a:xfrm>
              <a:prstGeom prst="rect">
                <a:avLst/>
              </a:prstGeom>
              <a:solidFill>
                <a:srgbClr val="FFC000"/>
              </a:solidFill>
              <a:ln w="6350" algn="ctr">
                <a:solidFill>
                  <a:srgbClr val="00B0F0"/>
                </a:solidFill>
                <a:round/>
                <a:headEnd/>
                <a:tailEnd/>
              </a:ln>
            </xdr:spPr>
            <xdr:txBody>
              <a:bodyPr wrap="square"/>
              <a:lstStyle>
                <a:defPPr>
                  <a:defRPr lang="en-GB"/>
                </a:defPPr>
                <a:lvl1pPr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1pPr>
                <a:lvl2pPr marL="705898" indent="-2714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2pPr>
                <a:lvl3pPr marL="1085997" indent="-2171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3pPr>
                <a:lvl4pPr marL="1520396" indent="-2171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4pPr>
                <a:lvl5pPr marL="1954794" indent="-2171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5pPr>
                <a:lvl6pPr marL="2171994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6pPr>
                <a:lvl7pPr marL="2606393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7pPr>
                <a:lvl8pPr marL="3040792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8pPr>
                <a:lvl9pPr marL="3475190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9pPr>
              </a:lstStyle>
              <a:p>
                <a:pPr eaLnBrk="1">
                  <a:lnSpc>
                    <a:spcPct val="93000"/>
                  </a:lnSpc>
                  <a:buClr>
                    <a:srgbClr val="000000"/>
                  </a:buClr>
                  <a:buSzPct val="100000"/>
                  <a:buFont typeface="Times New Roman" pitchFamily="16" charset="0"/>
                  <a:buNone/>
                </a:pPr>
                <a:endParaRPr lang="es-ES" sz="800" b="1"/>
              </a:p>
            </xdr:txBody>
          </xdr:sp>
          <xdr:sp macro="" textlink="">
            <xdr:nvSpPr>
              <xdr:cNvPr id="432" name="404 Más"/>
              <xdr:cNvSpPr/>
            </xdr:nvSpPr>
            <xdr:spPr bwMode="auto">
              <a:xfrm>
                <a:off x="4178797" y="3366068"/>
                <a:ext cx="431604" cy="505387"/>
              </a:xfrm>
              <a:prstGeom prst="mathPlus">
                <a:avLst/>
              </a:prstGeom>
              <a:solidFill>
                <a:srgbClr val="FFC000"/>
              </a:solidFill>
              <a:ln w="6350" cap="flat" cmpd="sng" algn="ctr">
                <a:solidFill>
                  <a:srgbClr val="00B0F0"/>
                </a:solidFill>
                <a:prstDash val="solid"/>
                <a:round/>
                <a:headEnd type="none" w="med" len="med"/>
                <a:tailEnd type="none" w="med" len="med"/>
              </a:ln>
              <a:effectLst/>
              <a:extLst/>
            </xdr:spPr>
            <xdr:txBody>
              <a:bodyPr wrap="square"/>
              <a:lstStyle>
                <a:defPPr>
                  <a:defRPr lang="en-GB"/>
                </a:defPPr>
                <a:lvl1pPr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1pPr>
                <a:lvl2pPr marL="705898" indent="-2714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2pPr>
                <a:lvl3pPr marL="1085997" indent="-2171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3pPr>
                <a:lvl4pPr marL="1520396" indent="-2171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4pPr>
                <a:lvl5pPr marL="1954794" indent="-2171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5pPr>
                <a:lvl6pPr marL="2171994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6pPr>
                <a:lvl7pPr marL="2606393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7pPr>
                <a:lvl8pPr marL="3040792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8pPr>
                <a:lvl9pPr marL="3475190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9pPr>
              </a:lstStyle>
              <a:p>
                <a:pPr eaLnBrk="1">
                  <a:lnSpc>
                    <a:spcPct val="93000"/>
                  </a:lnSpc>
                  <a:buClr>
                    <a:srgbClr val="000000"/>
                  </a:buClr>
                  <a:buSzPct val="100000"/>
                  <a:buFont typeface="Times New Roman" panose="02020603050405020304" pitchFamily="18" charset="0"/>
                  <a:buNone/>
                  <a:defRPr/>
                </a:pPr>
                <a:endParaRPr lang="es-ES" sz="800" b="1">
                  <a:latin typeface="Arial" panose="020B0604020202020204" pitchFamily="34" charset="0"/>
                  <a:ea typeface="Microsoft YaHei" panose="020B0503020204020204" pitchFamily="34" charset="-122"/>
                </a:endParaRPr>
              </a:p>
            </xdr:txBody>
          </xdr:sp>
        </xdr:grpSp>
      </xdr:grpSp>
      <xdr:sp macro="" textlink="">
        <xdr:nvSpPr>
          <xdr:cNvPr id="427" name="72 Rectángulo"/>
          <xdr:cNvSpPr>
            <a:spLocks noChangeArrowheads="1"/>
          </xdr:cNvSpPr>
        </xdr:nvSpPr>
        <xdr:spPr bwMode="auto">
          <a:xfrm>
            <a:off x="4032200" y="4931965"/>
            <a:ext cx="63624" cy="80392"/>
          </a:xfrm>
          <a:prstGeom prst="rect">
            <a:avLst/>
          </a:prstGeom>
          <a:solidFill>
            <a:schemeClr val="bg1"/>
          </a:solidFill>
          <a:ln w="6350" algn="ctr">
            <a:solidFill>
              <a:srgbClr val="00B0F0"/>
            </a:solidFill>
            <a:round/>
            <a:headEnd/>
            <a:tailEnd/>
          </a:ln>
        </xdr:spPr>
        <xdr:txBody>
          <a:bodyPr wrap="square"/>
          <a:lstStyle>
            <a:defPPr>
              <a:defRPr lang="en-GB"/>
            </a:defPPr>
            <a:lvl1pPr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1pPr>
            <a:lvl2pPr marL="705898" indent="-2714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2pPr>
            <a:lvl3pPr marL="1085997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3pPr>
            <a:lvl4pPr marL="1520396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4pPr>
            <a:lvl5pPr marL="1954794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5pPr>
            <a:lvl6pPr marL="2171994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6pPr>
            <a:lvl7pPr marL="2606393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7pPr>
            <a:lvl8pPr marL="3040792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8pPr>
            <a:lvl9pPr marL="3475190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9pPr>
          </a:lstStyle>
          <a:p>
            <a:pPr eaLnBrk="1">
              <a:lnSpc>
                <a:spcPct val="93000"/>
              </a:lnSpc>
              <a:buClr>
                <a:srgbClr val="000000"/>
              </a:buClr>
              <a:buSzPct val="100000"/>
              <a:buFont typeface="Times New Roman" pitchFamily="16" charset="0"/>
              <a:buNone/>
            </a:pPr>
            <a:endParaRPr lang="es-ES" sz="800" b="1"/>
          </a:p>
        </xdr:txBody>
      </xdr:sp>
    </xdr:grpSp>
    <xdr:clientData/>
  </xdr:twoCellAnchor>
  <xdr:twoCellAnchor>
    <xdr:from>
      <xdr:col>0</xdr:col>
      <xdr:colOff>398318</xdr:colOff>
      <xdr:row>10</xdr:row>
      <xdr:rowOff>25977</xdr:rowOff>
    </xdr:from>
    <xdr:to>
      <xdr:col>0</xdr:col>
      <xdr:colOff>614318</xdr:colOff>
      <xdr:row>10</xdr:row>
      <xdr:rowOff>241977</xdr:rowOff>
    </xdr:to>
    <xdr:grpSp>
      <xdr:nvGrpSpPr>
        <xdr:cNvPr id="433" name="73 Grupo"/>
        <xdr:cNvGrpSpPr>
          <a:grpSpLocks/>
        </xdr:cNvGrpSpPr>
      </xdr:nvGrpSpPr>
      <xdr:grpSpPr bwMode="auto">
        <a:xfrm>
          <a:off x="398318" y="2392795"/>
          <a:ext cx="216000" cy="216000"/>
          <a:chOff x="3780000" y="4536000"/>
          <a:chExt cx="576000" cy="576000"/>
        </a:xfrm>
      </xdr:grpSpPr>
      <xdr:grpSp>
        <xdr:nvGrpSpPr>
          <xdr:cNvPr id="434" name="65 Grupo"/>
          <xdr:cNvGrpSpPr>
            <a:grpSpLocks/>
          </xdr:cNvGrpSpPr>
        </xdr:nvGrpSpPr>
        <xdr:grpSpPr bwMode="auto">
          <a:xfrm>
            <a:off x="3780000" y="4536000"/>
            <a:ext cx="576000" cy="576000"/>
            <a:chOff x="3780000" y="4536000"/>
            <a:chExt cx="576000" cy="576000"/>
          </a:xfrm>
        </xdr:grpSpPr>
        <xdr:sp macro="" textlink="">
          <xdr:nvSpPr>
            <xdr:cNvPr id="436" name="Oval 19"/>
            <xdr:cNvSpPr>
              <a:spLocks noChangeArrowheads="1"/>
            </xdr:cNvSpPr>
          </xdr:nvSpPr>
          <xdr:spPr bwMode="auto">
            <a:xfrm>
              <a:off x="3780000" y="4536000"/>
              <a:ext cx="576000" cy="576000"/>
            </a:xfrm>
            <a:prstGeom prst="ellipse">
              <a:avLst/>
            </a:prstGeom>
            <a:solidFill>
              <a:schemeClr val="bg1"/>
            </a:solidFill>
            <a:ln w="6350">
              <a:solidFill>
                <a:srgbClr val="111111"/>
              </a:solidFill>
              <a:round/>
              <a:headEnd/>
              <a:tailEnd/>
            </a:ln>
          </xdr:spPr>
          <xdr:txBody>
            <a:bodyPr wrap="square" anchor="ctr"/>
            <a:lstStyle>
              <a:defPPr>
                <a:defRPr lang="en-GB"/>
              </a:defPPr>
              <a:lvl1pPr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1pPr>
              <a:lvl2pPr marL="705898" indent="-2714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2pPr>
              <a:lvl3pPr marL="1085997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3pPr>
              <a:lvl4pPr marL="1520396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4pPr>
              <a:lvl5pPr marL="1954794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5pPr>
              <a:lvl6pPr marL="2171994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6pPr>
              <a:lvl7pPr marL="2606393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7pPr>
              <a:lvl8pPr marL="3040792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8pPr>
              <a:lvl9pPr marL="3475190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9pPr>
            </a:lstStyle>
            <a:p>
              <a:pPr eaLnBrk="1">
                <a:lnSpc>
                  <a:spcPct val="93000"/>
                </a:lnSpc>
                <a:buClr>
                  <a:srgbClr val="000000"/>
                </a:buClr>
                <a:buSzPct val="100000"/>
                <a:buFont typeface="Times New Roman" pitchFamily="16" charset="0"/>
                <a:buNone/>
              </a:pPr>
              <a:endParaRPr lang="es-ES" altLang="es-ES" sz="800" b="1"/>
            </a:p>
          </xdr:txBody>
        </xdr:sp>
        <xdr:grpSp>
          <xdr:nvGrpSpPr>
            <xdr:cNvPr id="437" name="64 Grupo"/>
            <xdr:cNvGrpSpPr>
              <a:grpSpLocks/>
            </xdr:cNvGrpSpPr>
          </xdr:nvGrpSpPr>
          <xdr:grpSpPr bwMode="auto">
            <a:xfrm>
              <a:off x="3960192" y="4536000"/>
              <a:ext cx="216024" cy="467973"/>
              <a:chOff x="3960192" y="3366068"/>
              <a:chExt cx="864096" cy="1637905"/>
            </a:xfrm>
          </xdr:grpSpPr>
          <xdr:sp macro="" textlink="">
            <xdr:nvSpPr>
              <xdr:cNvPr id="438" name="61 Triángulo isósceles"/>
              <xdr:cNvSpPr>
                <a:spLocks noChangeArrowheads="1"/>
              </xdr:cNvSpPr>
            </xdr:nvSpPr>
            <xdr:spPr bwMode="auto">
              <a:xfrm>
                <a:off x="3960192" y="3779837"/>
                <a:ext cx="864096" cy="504056"/>
              </a:xfrm>
              <a:prstGeom prst="triangle">
                <a:avLst>
                  <a:gd name="adj" fmla="val 50000"/>
                </a:avLst>
              </a:prstGeom>
              <a:solidFill>
                <a:srgbClr val="FFC000"/>
              </a:solidFill>
              <a:ln w="6350" algn="ctr">
                <a:solidFill>
                  <a:srgbClr val="00B0F0"/>
                </a:solidFill>
                <a:round/>
                <a:headEnd/>
                <a:tailEnd/>
              </a:ln>
            </xdr:spPr>
            <xdr:txBody>
              <a:bodyPr wrap="square"/>
              <a:lstStyle>
                <a:defPPr>
                  <a:defRPr lang="en-GB"/>
                </a:defPPr>
                <a:lvl1pPr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1pPr>
                <a:lvl2pPr marL="705898" indent="-2714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2pPr>
                <a:lvl3pPr marL="1085997" indent="-2171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3pPr>
                <a:lvl4pPr marL="1520396" indent="-2171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4pPr>
                <a:lvl5pPr marL="1954794" indent="-2171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5pPr>
                <a:lvl6pPr marL="2171994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6pPr>
                <a:lvl7pPr marL="2606393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7pPr>
                <a:lvl8pPr marL="3040792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8pPr>
                <a:lvl9pPr marL="3475190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9pPr>
              </a:lstStyle>
              <a:p>
                <a:pPr eaLnBrk="1">
                  <a:lnSpc>
                    <a:spcPct val="93000"/>
                  </a:lnSpc>
                  <a:buClr>
                    <a:srgbClr val="000000"/>
                  </a:buClr>
                  <a:buSzPct val="100000"/>
                  <a:buFont typeface="Times New Roman" pitchFamily="16" charset="0"/>
                  <a:buNone/>
                </a:pPr>
                <a:endParaRPr lang="es-ES" sz="800" b="1"/>
              </a:p>
            </xdr:txBody>
          </xdr:sp>
          <xdr:sp macro="" textlink="">
            <xdr:nvSpPr>
              <xdr:cNvPr id="439" name="62 Rectángulo"/>
              <xdr:cNvSpPr>
                <a:spLocks noChangeArrowheads="1"/>
              </xdr:cNvSpPr>
            </xdr:nvSpPr>
            <xdr:spPr bwMode="auto">
              <a:xfrm>
                <a:off x="3960192" y="4283893"/>
                <a:ext cx="864096" cy="720080"/>
              </a:xfrm>
              <a:prstGeom prst="rect">
                <a:avLst/>
              </a:prstGeom>
              <a:solidFill>
                <a:srgbClr val="FFC000"/>
              </a:solidFill>
              <a:ln w="6350" algn="ctr">
                <a:solidFill>
                  <a:srgbClr val="00B0F0"/>
                </a:solidFill>
                <a:round/>
                <a:headEnd/>
                <a:tailEnd/>
              </a:ln>
            </xdr:spPr>
            <xdr:txBody>
              <a:bodyPr wrap="square"/>
              <a:lstStyle>
                <a:defPPr>
                  <a:defRPr lang="en-GB"/>
                </a:defPPr>
                <a:lvl1pPr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1pPr>
                <a:lvl2pPr marL="705898" indent="-2714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2pPr>
                <a:lvl3pPr marL="1085997" indent="-2171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3pPr>
                <a:lvl4pPr marL="1520396" indent="-2171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4pPr>
                <a:lvl5pPr marL="1954794" indent="-2171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5pPr>
                <a:lvl6pPr marL="2171994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6pPr>
                <a:lvl7pPr marL="2606393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7pPr>
                <a:lvl8pPr marL="3040792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8pPr>
                <a:lvl9pPr marL="3475190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9pPr>
              </a:lstStyle>
              <a:p>
                <a:pPr eaLnBrk="1">
                  <a:lnSpc>
                    <a:spcPct val="93000"/>
                  </a:lnSpc>
                  <a:buClr>
                    <a:srgbClr val="000000"/>
                  </a:buClr>
                  <a:buSzPct val="100000"/>
                  <a:buFont typeface="Times New Roman" pitchFamily="16" charset="0"/>
                  <a:buNone/>
                </a:pPr>
                <a:endParaRPr lang="es-ES" sz="800" b="1"/>
              </a:p>
            </xdr:txBody>
          </xdr:sp>
          <xdr:sp macro="" textlink="">
            <xdr:nvSpPr>
              <xdr:cNvPr id="440" name="404 Más"/>
              <xdr:cNvSpPr/>
            </xdr:nvSpPr>
            <xdr:spPr bwMode="auto">
              <a:xfrm>
                <a:off x="4178797" y="3366068"/>
                <a:ext cx="431604" cy="505387"/>
              </a:xfrm>
              <a:prstGeom prst="mathPlus">
                <a:avLst/>
              </a:prstGeom>
              <a:solidFill>
                <a:srgbClr val="FFC000"/>
              </a:solidFill>
              <a:ln w="6350" cap="flat" cmpd="sng" algn="ctr">
                <a:solidFill>
                  <a:srgbClr val="00B0F0"/>
                </a:solidFill>
                <a:prstDash val="solid"/>
                <a:round/>
                <a:headEnd type="none" w="med" len="med"/>
                <a:tailEnd type="none" w="med" len="med"/>
              </a:ln>
              <a:effectLst/>
              <a:extLst/>
            </xdr:spPr>
            <xdr:txBody>
              <a:bodyPr wrap="square"/>
              <a:lstStyle>
                <a:defPPr>
                  <a:defRPr lang="en-GB"/>
                </a:defPPr>
                <a:lvl1pPr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1pPr>
                <a:lvl2pPr marL="705898" indent="-2714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2pPr>
                <a:lvl3pPr marL="1085997" indent="-2171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3pPr>
                <a:lvl4pPr marL="1520396" indent="-2171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4pPr>
                <a:lvl5pPr marL="1954794" indent="-217199" algn="l" defTabSz="426858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5pPr>
                <a:lvl6pPr marL="2171994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6pPr>
                <a:lvl7pPr marL="2606393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7pPr>
                <a:lvl8pPr marL="3040792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8pPr>
                <a:lvl9pPr marL="3475190" algn="l" defTabSz="868797" rtl="0" eaLnBrk="1" latinLnBrk="0" hangingPunct="1">
                  <a:defRPr kern="1200">
                    <a:solidFill>
                      <a:schemeClr val="tx1"/>
                    </a:solidFill>
                    <a:latin typeface="Arial" charset="0"/>
                    <a:ea typeface="Microsoft YaHei" charset="-122"/>
                    <a:cs typeface="+mn-cs"/>
                  </a:defRPr>
                </a:lvl9pPr>
              </a:lstStyle>
              <a:p>
                <a:pPr eaLnBrk="1">
                  <a:lnSpc>
                    <a:spcPct val="93000"/>
                  </a:lnSpc>
                  <a:buClr>
                    <a:srgbClr val="000000"/>
                  </a:buClr>
                  <a:buSzPct val="100000"/>
                  <a:buFont typeface="Times New Roman" panose="02020603050405020304" pitchFamily="18" charset="0"/>
                  <a:buNone/>
                  <a:defRPr/>
                </a:pPr>
                <a:endParaRPr lang="es-ES" sz="800" b="1">
                  <a:latin typeface="Arial" panose="020B0604020202020204" pitchFamily="34" charset="0"/>
                  <a:ea typeface="Microsoft YaHei" panose="020B0503020204020204" pitchFamily="34" charset="-122"/>
                </a:endParaRPr>
              </a:p>
            </xdr:txBody>
          </xdr:sp>
        </xdr:grpSp>
      </xdr:grpSp>
      <xdr:sp macro="" textlink="">
        <xdr:nvSpPr>
          <xdr:cNvPr id="435" name="72 Rectángulo"/>
          <xdr:cNvSpPr>
            <a:spLocks noChangeArrowheads="1"/>
          </xdr:cNvSpPr>
        </xdr:nvSpPr>
        <xdr:spPr bwMode="auto">
          <a:xfrm>
            <a:off x="4032200" y="4931965"/>
            <a:ext cx="63624" cy="80392"/>
          </a:xfrm>
          <a:prstGeom prst="rect">
            <a:avLst/>
          </a:prstGeom>
          <a:solidFill>
            <a:schemeClr val="bg1"/>
          </a:solidFill>
          <a:ln w="6350" algn="ctr">
            <a:solidFill>
              <a:srgbClr val="00B0F0"/>
            </a:solidFill>
            <a:round/>
            <a:headEnd/>
            <a:tailEnd/>
          </a:ln>
        </xdr:spPr>
        <xdr:txBody>
          <a:bodyPr wrap="square"/>
          <a:lstStyle>
            <a:defPPr>
              <a:defRPr lang="en-GB"/>
            </a:defPPr>
            <a:lvl1pPr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1pPr>
            <a:lvl2pPr marL="705898" indent="-2714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2pPr>
            <a:lvl3pPr marL="1085997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3pPr>
            <a:lvl4pPr marL="1520396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4pPr>
            <a:lvl5pPr marL="1954794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5pPr>
            <a:lvl6pPr marL="2171994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6pPr>
            <a:lvl7pPr marL="2606393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7pPr>
            <a:lvl8pPr marL="3040792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8pPr>
            <a:lvl9pPr marL="3475190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9pPr>
          </a:lstStyle>
          <a:p>
            <a:pPr eaLnBrk="1">
              <a:lnSpc>
                <a:spcPct val="93000"/>
              </a:lnSpc>
              <a:buClr>
                <a:srgbClr val="000000"/>
              </a:buClr>
              <a:buSzPct val="100000"/>
              <a:buFont typeface="Times New Roman" pitchFamily="16" charset="0"/>
              <a:buNone/>
            </a:pPr>
            <a:endParaRPr lang="es-ES" sz="800" b="1"/>
          </a:p>
        </xdr:txBody>
      </xdr:sp>
    </xdr:grpSp>
    <xdr:clientData/>
  </xdr:twoCellAnchor>
  <xdr:twoCellAnchor>
    <xdr:from>
      <xdr:col>0</xdr:col>
      <xdr:colOff>441614</xdr:colOff>
      <xdr:row>16</xdr:row>
      <xdr:rowOff>0</xdr:rowOff>
    </xdr:from>
    <xdr:to>
      <xdr:col>0</xdr:col>
      <xdr:colOff>657614</xdr:colOff>
      <xdr:row>16</xdr:row>
      <xdr:rowOff>0</xdr:rowOff>
    </xdr:to>
    <xdr:grpSp>
      <xdr:nvGrpSpPr>
        <xdr:cNvPr id="216" name="686 Grupo"/>
        <xdr:cNvGrpSpPr/>
      </xdr:nvGrpSpPr>
      <xdr:grpSpPr>
        <a:xfrm>
          <a:off x="441614" y="3890818"/>
          <a:ext cx="216000" cy="0"/>
          <a:chOff x="4702010" y="3964153"/>
          <a:chExt cx="936625" cy="936625"/>
        </a:xfrm>
      </xdr:grpSpPr>
      <xdr:sp macro="" textlink="">
        <xdr:nvSpPr>
          <xdr:cNvPr id="217" name="465 Elipse"/>
          <xdr:cNvSpPr>
            <a:spLocks noChangeArrowheads="1"/>
          </xdr:cNvSpPr>
        </xdr:nvSpPr>
        <xdr:spPr bwMode="auto">
          <a:xfrm>
            <a:off x="4702010" y="3964153"/>
            <a:ext cx="936625" cy="936625"/>
          </a:xfrm>
          <a:prstGeom prst="ellipse">
            <a:avLst/>
          </a:prstGeom>
          <a:solidFill>
            <a:schemeClr val="bg1"/>
          </a:solidFill>
          <a:ln w="9525" algn="ctr">
            <a:solidFill>
              <a:schemeClr val="tx1"/>
            </a:solidFill>
            <a:round/>
            <a:headEnd/>
            <a:tailEnd/>
          </a:ln>
        </xdr:spPr>
        <xdr:txBody>
          <a:bodyPr wrap="square"/>
          <a:lstStyle>
            <a:defPPr>
              <a:defRPr lang="en-GB"/>
            </a:defPPr>
            <a:lvl1pPr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1pPr>
            <a:lvl2pPr marL="705898" indent="-2714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2pPr>
            <a:lvl3pPr marL="1085997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3pPr>
            <a:lvl4pPr marL="1520396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4pPr>
            <a:lvl5pPr marL="1954794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5pPr>
            <a:lvl6pPr marL="2171994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6pPr>
            <a:lvl7pPr marL="2606393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7pPr>
            <a:lvl8pPr marL="3040792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8pPr>
            <a:lvl9pPr marL="3475190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9pPr>
          </a:lstStyle>
          <a:p>
            <a:pPr eaLnBrk="1">
              <a:lnSpc>
                <a:spcPct val="93000"/>
              </a:lnSpc>
              <a:buClr>
                <a:srgbClr val="000000"/>
              </a:buClr>
              <a:buSzPct val="100000"/>
              <a:buFont typeface="Times New Roman" pitchFamily="16" charset="0"/>
              <a:buNone/>
            </a:pPr>
            <a:endParaRPr lang="es-ES"/>
          </a:p>
        </xdr:txBody>
      </xdr:sp>
      <xdr:sp macro="" textlink="">
        <xdr:nvSpPr>
          <xdr:cNvPr id="218" name="463 Cilindro"/>
          <xdr:cNvSpPr>
            <a:spLocks noChangeArrowheads="1"/>
          </xdr:cNvSpPr>
        </xdr:nvSpPr>
        <xdr:spPr bwMode="auto">
          <a:xfrm rot="960000">
            <a:off x="5147462" y="4299594"/>
            <a:ext cx="45719" cy="416442"/>
          </a:xfrm>
          <a:prstGeom prst="can">
            <a:avLst>
              <a:gd name="adj" fmla="val 24998"/>
            </a:avLst>
          </a:prstGeom>
          <a:solidFill>
            <a:srgbClr val="FFC000"/>
          </a:solidFill>
          <a:ln w="9525" algn="ctr">
            <a:solidFill>
              <a:schemeClr val="tx1"/>
            </a:solidFill>
            <a:round/>
            <a:headEnd/>
            <a:tailEnd/>
          </a:ln>
        </xdr:spPr>
        <xdr:txBody>
          <a:bodyPr wrap="square"/>
          <a:lstStyle>
            <a:defPPr>
              <a:defRPr lang="en-GB"/>
            </a:defPPr>
            <a:lvl1pPr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1pPr>
            <a:lvl2pPr marL="705898" indent="-2714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2pPr>
            <a:lvl3pPr marL="1085997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3pPr>
            <a:lvl4pPr marL="1520396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4pPr>
            <a:lvl5pPr marL="1954794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5pPr>
            <a:lvl6pPr marL="2171994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6pPr>
            <a:lvl7pPr marL="2606393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7pPr>
            <a:lvl8pPr marL="3040792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8pPr>
            <a:lvl9pPr marL="3475190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9pPr>
          </a:lstStyle>
          <a:p>
            <a:pPr eaLnBrk="1">
              <a:lnSpc>
                <a:spcPct val="93000"/>
              </a:lnSpc>
              <a:buClr>
                <a:srgbClr val="000000"/>
              </a:buClr>
              <a:buSzPct val="100000"/>
              <a:buFont typeface="Times New Roman" pitchFamily="16" charset="0"/>
              <a:buNone/>
            </a:pPr>
            <a:endParaRPr lang="es-ES"/>
          </a:p>
        </xdr:txBody>
      </xdr:sp>
      <xdr:sp macro="" textlink="">
        <xdr:nvSpPr>
          <xdr:cNvPr id="219" name="1 Acorde"/>
          <xdr:cNvSpPr/>
        </xdr:nvSpPr>
        <xdr:spPr bwMode="auto">
          <a:xfrm rot="7656847">
            <a:off x="5063612" y="3976508"/>
            <a:ext cx="353291" cy="677445"/>
          </a:xfrm>
          <a:custGeom>
            <a:avLst/>
            <a:gdLst>
              <a:gd name="connsiteX0" fmla="*/ 421011 w 489447"/>
              <a:gd name="connsiteY0" fmla="*/ 438398 h 517710"/>
              <a:gd name="connsiteX1" fmla="*/ 115870 w 489447"/>
              <a:gd name="connsiteY1" fmla="*/ 478923 h 517710"/>
              <a:gd name="connsiteX2" fmla="*/ 7667 w 489447"/>
              <a:gd name="connsiteY2" fmla="*/ 194560 h 517710"/>
              <a:gd name="connsiteX3" fmla="*/ 244722 w 489447"/>
              <a:gd name="connsiteY3" fmla="*/ -1 h 517710"/>
              <a:gd name="connsiteX4" fmla="*/ 421011 w 489447"/>
              <a:gd name="connsiteY4" fmla="*/ 438398 h 517710"/>
              <a:gd name="connsiteX0" fmla="*/ 421030 w 421030"/>
              <a:gd name="connsiteY0" fmla="*/ 438399 h 517717"/>
              <a:gd name="connsiteX1" fmla="*/ 115889 w 421030"/>
              <a:gd name="connsiteY1" fmla="*/ 478924 h 517717"/>
              <a:gd name="connsiteX2" fmla="*/ 7686 w 421030"/>
              <a:gd name="connsiteY2" fmla="*/ 194561 h 517717"/>
              <a:gd name="connsiteX3" fmla="*/ 244741 w 421030"/>
              <a:gd name="connsiteY3" fmla="*/ 0 h 517717"/>
              <a:gd name="connsiteX4" fmla="*/ 305719 w 421030"/>
              <a:gd name="connsiteY4" fmla="*/ 344530 h 517717"/>
              <a:gd name="connsiteX5" fmla="*/ 421030 w 421030"/>
              <a:gd name="connsiteY5" fmla="*/ 438399 h 517717"/>
              <a:gd name="connsiteX0" fmla="*/ 421030 w 421030"/>
              <a:gd name="connsiteY0" fmla="*/ 438399 h 517717"/>
              <a:gd name="connsiteX1" fmla="*/ 115889 w 421030"/>
              <a:gd name="connsiteY1" fmla="*/ 478924 h 517717"/>
              <a:gd name="connsiteX2" fmla="*/ 7686 w 421030"/>
              <a:gd name="connsiteY2" fmla="*/ 194561 h 517717"/>
              <a:gd name="connsiteX3" fmla="*/ 244741 w 421030"/>
              <a:gd name="connsiteY3" fmla="*/ 0 h 517717"/>
              <a:gd name="connsiteX4" fmla="*/ 333393 w 421030"/>
              <a:gd name="connsiteY4" fmla="*/ 303374 h 517717"/>
              <a:gd name="connsiteX5" fmla="*/ 305719 w 421030"/>
              <a:gd name="connsiteY5" fmla="*/ 344530 h 517717"/>
              <a:gd name="connsiteX6" fmla="*/ 421030 w 421030"/>
              <a:gd name="connsiteY6" fmla="*/ 438399 h 517717"/>
              <a:gd name="connsiteX0" fmla="*/ 421030 w 421030"/>
              <a:gd name="connsiteY0" fmla="*/ 438399 h 517717"/>
              <a:gd name="connsiteX1" fmla="*/ 115889 w 421030"/>
              <a:gd name="connsiteY1" fmla="*/ 478924 h 517717"/>
              <a:gd name="connsiteX2" fmla="*/ 7686 w 421030"/>
              <a:gd name="connsiteY2" fmla="*/ 194561 h 517717"/>
              <a:gd name="connsiteX3" fmla="*/ 244741 w 421030"/>
              <a:gd name="connsiteY3" fmla="*/ 0 h 517717"/>
              <a:gd name="connsiteX4" fmla="*/ 333393 w 421030"/>
              <a:gd name="connsiteY4" fmla="*/ 303374 h 517717"/>
              <a:gd name="connsiteX5" fmla="*/ 305719 w 421030"/>
              <a:gd name="connsiteY5" fmla="*/ 344530 h 517717"/>
              <a:gd name="connsiteX6" fmla="*/ 421030 w 421030"/>
              <a:gd name="connsiteY6" fmla="*/ 438399 h 517717"/>
              <a:gd name="connsiteX0" fmla="*/ 421030 w 421030"/>
              <a:gd name="connsiteY0" fmla="*/ 438994 h 518312"/>
              <a:gd name="connsiteX1" fmla="*/ 115889 w 421030"/>
              <a:gd name="connsiteY1" fmla="*/ 479519 h 518312"/>
              <a:gd name="connsiteX2" fmla="*/ 7686 w 421030"/>
              <a:gd name="connsiteY2" fmla="*/ 195156 h 518312"/>
              <a:gd name="connsiteX3" fmla="*/ 244741 w 421030"/>
              <a:gd name="connsiteY3" fmla="*/ 595 h 518312"/>
              <a:gd name="connsiteX4" fmla="*/ 202537 w 421030"/>
              <a:gd name="connsiteY4" fmla="*/ 150338 h 518312"/>
              <a:gd name="connsiteX5" fmla="*/ 333393 w 421030"/>
              <a:gd name="connsiteY5" fmla="*/ 303969 h 518312"/>
              <a:gd name="connsiteX6" fmla="*/ 305719 w 421030"/>
              <a:gd name="connsiteY6" fmla="*/ 345125 h 518312"/>
              <a:gd name="connsiteX7" fmla="*/ 421030 w 421030"/>
              <a:gd name="connsiteY7" fmla="*/ 438994 h 518312"/>
              <a:gd name="connsiteX0" fmla="*/ 421030 w 421030"/>
              <a:gd name="connsiteY0" fmla="*/ 438994 h 518312"/>
              <a:gd name="connsiteX1" fmla="*/ 115889 w 421030"/>
              <a:gd name="connsiteY1" fmla="*/ 479519 h 518312"/>
              <a:gd name="connsiteX2" fmla="*/ 7686 w 421030"/>
              <a:gd name="connsiteY2" fmla="*/ 195156 h 518312"/>
              <a:gd name="connsiteX3" fmla="*/ 244741 w 421030"/>
              <a:gd name="connsiteY3" fmla="*/ 595 h 518312"/>
              <a:gd name="connsiteX4" fmla="*/ 202537 w 421030"/>
              <a:gd name="connsiteY4" fmla="*/ 150338 h 518312"/>
              <a:gd name="connsiteX5" fmla="*/ 333393 w 421030"/>
              <a:gd name="connsiteY5" fmla="*/ 303969 h 518312"/>
              <a:gd name="connsiteX6" fmla="*/ 305719 w 421030"/>
              <a:gd name="connsiteY6" fmla="*/ 345125 h 518312"/>
              <a:gd name="connsiteX7" fmla="*/ 421030 w 421030"/>
              <a:gd name="connsiteY7" fmla="*/ 438994 h 518312"/>
              <a:gd name="connsiteX0" fmla="*/ 421030 w 421030"/>
              <a:gd name="connsiteY0" fmla="*/ 439194 h 518512"/>
              <a:gd name="connsiteX1" fmla="*/ 115889 w 421030"/>
              <a:gd name="connsiteY1" fmla="*/ 479719 h 518512"/>
              <a:gd name="connsiteX2" fmla="*/ 7686 w 421030"/>
              <a:gd name="connsiteY2" fmla="*/ 195356 h 518512"/>
              <a:gd name="connsiteX3" fmla="*/ 244741 w 421030"/>
              <a:gd name="connsiteY3" fmla="*/ 795 h 518512"/>
              <a:gd name="connsiteX4" fmla="*/ 202537 w 421030"/>
              <a:gd name="connsiteY4" fmla="*/ 150538 h 518512"/>
              <a:gd name="connsiteX5" fmla="*/ 333393 w 421030"/>
              <a:gd name="connsiteY5" fmla="*/ 304169 h 518512"/>
              <a:gd name="connsiteX6" fmla="*/ 305719 w 421030"/>
              <a:gd name="connsiteY6" fmla="*/ 345325 h 518512"/>
              <a:gd name="connsiteX7" fmla="*/ 421030 w 421030"/>
              <a:gd name="connsiteY7" fmla="*/ 439194 h 518512"/>
              <a:gd name="connsiteX0" fmla="*/ 421030 w 421030"/>
              <a:gd name="connsiteY0" fmla="*/ 439194 h 518512"/>
              <a:gd name="connsiteX1" fmla="*/ 115889 w 421030"/>
              <a:gd name="connsiteY1" fmla="*/ 479719 h 518512"/>
              <a:gd name="connsiteX2" fmla="*/ 7686 w 421030"/>
              <a:gd name="connsiteY2" fmla="*/ 195356 h 518512"/>
              <a:gd name="connsiteX3" fmla="*/ 244741 w 421030"/>
              <a:gd name="connsiteY3" fmla="*/ 795 h 518512"/>
              <a:gd name="connsiteX4" fmla="*/ 202537 w 421030"/>
              <a:gd name="connsiteY4" fmla="*/ 150538 h 518512"/>
              <a:gd name="connsiteX5" fmla="*/ 232794 w 421030"/>
              <a:gd name="connsiteY5" fmla="*/ 254161 h 518512"/>
              <a:gd name="connsiteX6" fmla="*/ 333393 w 421030"/>
              <a:gd name="connsiteY6" fmla="*/ 304169 h 518512"/>
              <a:gd name="connsiteX7" fmla="*/ 305719 w 421030"/>
              <a:gd name="connsiteY7" fmla="*/ 345325 h 518512"/>
              <a:gd name="connsiteX8" fmla="*/ 421030 w 421030"/>
              <a:gd name="connsiteY8" fmla="*/ 439194 h 518512"/>
              <a:gd name="connsiteX0" fmla="*/ 410517 w 410517"/>
              <a:gd name="connsiteY0" fmla="*/ 487478 h 536742"/>
              <a:gd name="connsiteX1" fmla="*/ 114141 w 410517"/>
              <a:gd name="connsiteY1" fmla="*/ 479719 h 536742"/>
              <a:gd name="connsiteX2" fmla="*/ 5938 w 410517"/>
              <a:gd name="connsiteY2" fmla="*/ 195356 h 536742"/>
              <a:gd name="connsiteX3" fmla="*/ 242993 w 410517"/>
              <a:gd name="connsiteY3" fmla="*/ 795 h 536742"/>
              <a:gd name="connsiteX4" fmla="*/ 200789 w 410517"/>
              <a:gd name="connsiteY4" fmla="*/ 150538 h 536742"/>
              <a:gd name="connsiteX5" fmla="*/ 231046 w 410517"/>
              <a:gd name="connsiteY5" fmla="*/ 254161 h 536742"/>
              <a:gd name="connsiteX6" fmla="*/ 331645 w 410517"/>
              <a:gd name="connsiteY6" fmla="*/ 304169 h 536742"/>
              <a:gd name="connsiteX7" fmla="*/ 303971 w 410517"/>
              <a:gd name="connsiteY7" fmla="*/ 345325 h 536742"/>
              <a:gd name="connsiteX8" fmla="*/ 410517 w 410517"/>
              <a:gd name="connsiteY8" fmla="*/ 487478 h 536742"/>
              <a:gd name="connsiteX0" fmla="*/ 410517 w 410517"/>
              <a:gd name="connsiteY0" fmla="*/ 570918 h 620182"/>
              <a:gd name="connsiteX1" fmla="*/ 114141 w 410517"/>
              <a:gd name="connsiteY1" fmla="*/ 563159 h 620182"/>
              <a:gd name="connsiteX2" fmla="*/ 5938 w 410517"/>
              <a:gd name="connsiteY2" fmla="*/ 278796 h 620182"/>
              <a:gd name="connsiteX3" fmla="*/ 229947 w 410517"/>
              <a:gd name="connsiteY3" fmla="*/ 406 h 620182"/>
              <a:gd name="connsiteX4" fmla="*/ 200789 w 410517"/>
              <a:gd name="connsiteY4" fmla="*/ 233978 h 620182"/>
              <a:gd name="connsiteX5" fmla="*/ 231046 w 410517"/>
              <a:gd name="connsiteY5" fmla="*/ 337601 h 620182"/>
              <a:gd name="connsiteX6" fmla="*/ 331645 w 410517"/>
              <a:gd name="connsiteY6" fmla="*/ 387609 h 620182"/>
              <a:gd name="connsiteX7" fmla="*/ 303971 w 410517"/>
              <a:gd name="connsiteY7" fmla="*/ 428765 h 620182"/>
              <a:gd name="connsiteX8" fmla="*/ 410517 w 410517"/>
              <a:gd name="connsiteY8" fmla="*/ 570918 h 620182"/>
              <a:gd name="connsiteX0" fmla="*/ 410557 w 439187"/>
              <a:gd name="connsiteY0" fmla="*/ 570918 h 667563"/>
              <a:gd name="connsiteX1" fmla="*/ 414747 w 439187"/>
              <a:gd name="connsiteY1" fmla="*/ 667547 h 667563"/>
              <a:gd name="connsiteX2" fmla="*/ 114181 w 439187"/>
              <a:gd name="connsiteY2" fmla="*/ 563159 h 667563"/>
              <a:gd name="connsiteX3" fmla="*/ 5978 w 439187"/>
              <a:gd name="connsiteY3" fmla="*/ 278796 h 667563"/>
              <a:gd name="connsiteX4" fmla="*/ 229987 w 439187"/>
              <a:gd name="connsiteY4" fmla="*/ 406 h 667563"/>
              <a:gd name="connsiteX5" fmla="*/ 200829 w 439187"/>
              <a:gd name="connsiteY5" fmla="*/ 233978 h 667563"/>
              <a:gd name="connsiteX6" fmla="*/ 231086 w 439187"/>
              <a:gd name="connsiteY6" fmla="*/ 337601 h 667563"/>
              <a:gd name="connsiteX7" fmla="*/ 331685 w 439187"/>
              <a:gd name="connsiteY7" fmla="*/ 387609 h 667563"/>
              <a:gd name="connsiteX8" fmla="*/ 304011 w 439187"/>
              <a:gd name="connsiteY8" fmla="*/ 428765 h 667563"/>
              <a:gd name="connsiteX9" fmla="*/ 410557 w 439187"/>
              <a:gd name="connsiteY9" fmla="*/ 570918 h 667563"/>
              <a:gd name="connsiteX0" fmla="*/ 410557 w 439187"/>
              <a:gd name="connsiteY0" fmla="*/ 570918 h 667563"/>
              <a:gd name="connsiteX1" fmla="*/ 414747 w 439187"/>
              <a:gd name="connsiteY1" fmla="*/ 667547 h 667563"/>
              <a:gd name="connsiteX2" fmla="*/ 114181 w 439187"/>
              <a:gd name="connsiteY2" fmla="*/ 563159 h 667563"/>
              <a:gd name="connsiteX3" fmla="*/ 5978 w 439187"/>
              <a:gd name="connsiteY3" fmla="*/ 278796 h 667563"/>
              <a:gd name="connsiteX4" fmla="*/ 229987 w 439187"/>
              <a:gd name="connsiteY4" fmla="*/ 406 h 667563"/>
              <a:gd name="connsiteX5" fmla="*/ 200829 w 439187"/>
              <a:gd name="connsiteY5" fmla="*/ 233978 h 667563"/>
              <a:gd name="connsiteX6" fmla="*/ 231086 w 439187"/>
              <a:gd name="connsiteY6" fmla="*/ 337601 h 667563"/>
              <a:gd name="connsiteX7" fmla="*/ 331685 w 439187"/>
              <a:gd name="connsiteY7" fmla="*/ 387609 h 667563"/>
              <a:gd name="connsiteX8" fmla="*/ 393119 w 439187"/>
              <a:gd name="connsiteY8" fmla="*/ 459902 h 667563"/>
              <a:gd name="connsiteX9" fmla="*/ 410557 w 439187"/>
              <a:gd name="connsiteY9" fmla="*/ 570918 h 667563"/>
              <a:gd name="connsiteX0" fmla="*/ 410557 w 439187"/>
              <a:gd name="connsiteY0" fmla="*/ 570918 h 667563"/>
              <a:gd name="connsiteX1" fmla="*/ 414747 w 439187"/>
              <a:gd name="connsiteY1" fmla="*/ 667547 h 667563"/>
              <a:gd name="connsiteX2" fmla="*/ 114181 w 439187"/>
              <a:gd name="connsiteY2" fmla="*/ 563159 h 667563"/>
              <a:gd name="connsiteX3" fmla="*/ 5978 w 439187"/>
              <a:gd name="connsiteY3" fmla="*/ 278796 h 667563"/>
              <a:gd name="connsiteX4" fmla="*/ 229987 w 439187"/>
              <a:gd name="connsiteY4" fmla="*/ 406 h 667563"/>
              <a:gd name="connsiteX5" fmla="*/ 200829 w 439187"/>
              <a:gd name="connsiteY5" fmla="*/ 233978 h 667563"/>
              <a:gd name="connsiteX6" fmla="*/ 231086 w 439187"/>
              <a:gd name="connsiteY6" fmla="*/ 337601 h 667563"/>
              <a:gd name="connsiteX7" fmla="*/ 331685 w 439187"/>
              <a:gd name="connsiteY7" fmla="*/ 387609 h 667563"/>
              <a:gd name="connsiteX8" fmla="*/ 393119 w 439187"/>
              <a:gd name="connsiteY8" fmla="*/ 459902 h 667563"/>
              <a:gd name="connsiteX9" fmla="*/ 363363 w 439187"/>
              <a:gd name="connsiteY9" fmla="*/ 556811 h 667563"/>
              <a:gd name="connsiteX10" fmla="*/ 410557 w 439187"/>
              <a:gd name="connsiteY10" fmla="*/ 570918 h 667563"/>
              <a:gd name="connsiteX0" fmla="*/ 410557 w 439187"/>
              <a:gd name="connsiteY0" fmla="*/ 570967 h 667612"/>
              <a:gd name="connsiteX1" fmla="*/ 414747 w 439187"/>
              <a:gd name="connsiteY1" fmla="*/ 667596 h 667612"/>
              <a:gd name="connsiteX2" fmla="*/ 114181 w 439187"/>
              <a:gd name="connsiteY2" fmla="*/ 563208 h 667612"/>
              <a:gd name="connsiteX3" fmla="*/ 5978 w 439187"/>
              <a:gd name="connsiteY3" fmla="*/ 278845 h 667612"/>
              <a:gd name="connsiteX4" fmla="*/ 229987 w 439187"/>
              <a:gd name="connsiteY4" fmla="*/ 455 h 667612"/>
              <a:gd name="connsiteX5" fmla="*/ 264026 w 439187"/>
              <a:gd name="connsiteY5" fmla="*/ 215574 h 667612"/>
              <a:gd name="connsiteX6" fmla="*/ 231086 w 439187"/>
              <a:gd name="connsiteY6" fmla="*/ 337650 h 667612"/>
              <a:gd name="connsiteX7" fmla="*/ 331685 w 439187"/>
              <a:gd name="connsiteY7" fmla="*/ 387658 h 667612"/>
              <a:gd name="connsiteX8" fmla="*/ 393119 w 439187"/>
              <a:gd name="connsiteY8" fmla="*/ 459951 h 667612"/>
              <a:gd name="connsiteX9" fmla="*/ 363363 w 439187"/>
              <a:gd name="connsiteY9" fmla="*/ 556860 h 667612"/>
              <a:gd name="connsiteX10" fmla="*/ 410557 w 439187"/>
              <a:gd name="connsiteY10" fmla="*/ 570967 h 667612"/>
              <a:gd name="connsiteX0" fmla="*/ 410557 w 439187"/>
              <a:gd name="connsiteY0" fmla="*/ 570967 h 667612"/>
              <a:gd name="connsiteX1" fmla="*/ 414747 w 439187"/>
              <a:gd name="connsiteY1" fmla="*/ 667596 h 667612"/>
              <a:gd name="connsiteX2" fmla="*/ 114181 w 439187"/>
              <a:gd name="connsiteY2" fmla="*/ 563208 h 667612"/>
              <a:gd name="connsiteX3" fmla="*/ 5978 w 439187"/>
              <a:gd name="connsiteY3" fmla="*/ 278845 h 667612"/>
              <a:gd name="connsiteX4" fmla="*/ 229987 w 439187"/>
              <a:gd name="connsiteY4" fmla="*/ 455 h 667612"/>
              <a:gd name="connsiteX5" fmla="*/ 264026 w 439187"/>
              <a:gd name="connsiteY5" fmla="*/ 215574 h 667612"/>
              <a:gd name="connsiteX6" fmla="*/ 317681 w 439187"/>
              <a:gd name="connsiteY6" fmla="*/ 281883 h 667612"/>
              <a:gd name="connsiteX7" fmla="*/ 331685 w 439187"/>
              <a:gd name="connsiteY7" fmla="*/ 387658 h 667612"/>
              <a:gd name="connsiteX8" fmla="*/ 393119 w 439187"/>
              <a:gd name="connsiteY8" fmla="*/ 459951 h 667612"/>
              <a:gd name="connsiteX9" fmla="*/ 363363 w 439187"/>
              <a:gd name="connsiteY9" fmla="*/ 556860 h 667612"/>
              <a:gd name="connsiteX10" fmla="*/ 410557 w 439187"/>
              <a:gd name="connsiteY10" fmla="*/ 570967 h 667612"/>
              <a:gd name="connsiteX0" fmla="*/ 410557 w 439187"/>
              <a:gd name="connsiteY0" fmla="*/ 570967 h 667612"/>
              <a:gd name="connsiteX1" fmla="*/ 414747 w 439187"/>
              <a:gd name="connsiteY1" fmla="*/ 667596 h 667612"/>
              <a:gd name="connsiteX2" fmla="*/ 114181 w 439187"/>
              <a:gd name="connsiteY2" fmla="*/ 563208 h 667612"/>
              <a:gd name="connsiteX3" fmla="*/ 5978 w 439187"/>
              <a:gd name="connsiteY3" fmla="*/ 278845 h 667612"/>
              <a:gd name="connsiteX4" fmla="*/ 229987 w 439187"/>
              <a:gd name="connsiteY4" fmla="*/ 455 h 667612"/>
              <a:gd name="connsiteX5" fmla="*/ 264026 w 439187"/>
              <a:gd name="connsiteY5" fmla="*/ 215574 h 667612"/>
              <a:gd name="connsiteX6" fmla="*/ 317681 w 439187"/>
              <a:gd name="connsiteY6" fmla="*/ 281883 h 667612"/>
              <a:gd name="connsiteX7" fmla="*/ 308569 w 439187"/>
              <a:gd name="connsiteY7" fmla="*/ 386788 h 667612"/>
              <a:gd name="connsiteX8" fmla="*/ 393119 w 439187"/>
              <a:gd name="connsiteY8" fmla="*/ 459951 h 667612"/>
              <a:gd name="connsiteX9" fmla="*/ 363363 w 439187"/>
              <a:gd name="connsiteY9" fmla="*/ 556860 h 667612"/>
              <a:gd name="connsiteX10" fmla="*/ 410557 w 439187"/>
              <a:gd name="connsiteY10" fmla="*/ 570967 h 667612"/>
              <a:gd name="connsiteX0" fmla="*/ 410557 w 439187"/>
              <a:gd name="connsiteY0" fmla="*/ 576460 h 673105"/>
              <a:gd name="connsiteX1" fmla="*/ 414747 w 439187"/>
              <a:gd name="connsiteY1" fmla="*/ 673089 h 673105"/>
              <a:gd name="connsiteX2" fmla="*/ 114181 w 439187"/>
              <a:gd name="connsiteY2" fmla="*/ 568701 h 673105"/>
              <a:gd name="connsiteX3" fmla="*/ 5978 w 439187"/>
              <a:gd name="connsiteY3" fmla="*/ 284338 h 673105"/>
              <a:gd name="connsiteX4" fmla="*/ 229987 w 439187"/>
              <a:gd name="connsiteY4" fmla="*/ 5948 h 673105"/>
              <a:gd name="connsiteX5" fmla="*/ 223068 w 439187"/>
              <a:gd name="connsiteY5" fmla="*/ 107975 h 673105"/>
              <a:gd name="connsiteX6" fmla="*/ 264026 w 439187"/>
              <a:gd name="connsiteY6" fmla="*/ 221067 h 673105"/>
              <a:gd name="connsiteX7" fmla="*/ 317681 w 439187"/>
              <a:gd name="connsiteY7" fmla="*/ 287376 h 673105"/>
              <a:gd name="connsiteX8" fmla="*/ 308569 w 439187"/>
              <a:gd name="connsiteY8" fmla="*/ 392281 h 673105"/>
              <a:gd name="connsiteX9" fmla="*/ 393119 w 439187"/>
              <a:gd name="connsiteY9" fmla="*/ 465444 h 673105"/>
              <a:gd name="connsiteX10" fmla="*/ 363363 w 439187"/>
              <a:gd name="connsiteY10" fmla="*/ 562353 h 673105"/>
              <a:gd name="connsiteX11" fmla="*/ 410557 w 439187"/>
              <a:gd name="connsiteY11" fmla="*/ 576460 h 673105"/>
              <a:gd name="connsiteX0" fmla="*/ 410557 w 439187"/>
              <a:gd name="connsiteY0" fmla="*/ 576460 h 673105"/>
              <a:gd name="connsiteX1" fmla="*/ 414747 w 439187"/>
              <a:gd name="connsiteY1" fmla="*/ 673089 h 673105"/>
              <a:gd name="connsiteX2" fmla="*/ 114181 w 439187"/>
              <a:gd name="connsiteY2" fmla="*/ 568701 h 673105"/>
              <a:gd name="connsiteX3" fmla="*/ 5978 w 439187"/>
              <a:gd name="connsiteY3" fmla="*/ 284338 h 673105"/>
              <a:gd name="connsiteX4" fmla="*/ 229987 w 439187"/>
              <a:gd name="connsiteY4" fmla="*/ 5948 h 673105"/>
              <a:gd name="connsiteX5" fmla="*/ 223068 w 439187"/>
              <a:gd name="connsiteY5" fmla="*/ 107975 h 673105"/>
              <a:gd name="connsiteX6" fmla="*/ 264026 w 439187"/>
              <a:gd name="connsiteY6" fmla="*/ 221067 h 673105"/>
              <a:gd name="connsiteX7" fmla="*/ 317681 w 439187"/>
              <a:gd name="connsiteY7" fmla="*/ 287376 h 673105"/>
              <a:gd name="connsiteX8" fmla="*/ 308569 w 439187"/>
              <a:gd name="connsiteY8" fmla="*/ 392281 h 673105"/>
              <a:gd name="connsiteX9" fmla="*/ 393119 w 439187"/>
              <a:gd name="connsiteY9" fmla="*/ 465444 h 673105"/>
              <a:gd name="connsiteX10" fmla="*/ 363363 w 439187"/>
              <a:gd name="connsiteY10" fmla="*/ 562353 h 673105"/>
              <a:gd name="connsiteX11" fmla="*/ 410557 w 439187"/>
              <a:gd name="connsiteY11" fmla="*/ 576460 h 673105"/>
              <a:gd name="connsiteX0" fmla="*/ 410557 w 439187"/>
              <a:gd name="connsiteY0" fmla="*/ 576460 h 673105"/>
              <a:gd name="connsiteX1" fmla="*/ 414747 w 439187"/>
              <a:gd name="connsiteY1" fmla="*/ 673089 h 673105"/>
              <a:gd name="connsiteX2" fmla="*/ 114181 w 439187"/>
              <a:gd name="connsiteY2" fmla="*/ 568701 h 673105"/>
              <a:gd name="connsiteX3" fmla="*/ 5978 w 439187"/>
              <a:gd name="connsiteY3" fmla="*/ 284338 h 673105"/>
              <a:gd name="connsiteX4" fmla="*/ 229987 w 439187"/>
              <a:gd name="connsiteY4" fmla="*/ 5948 h 673105"/>
              <a:gd name="connsiteX5" fmla="*/ 223068 w 439187"/>
              <a:gd name="connsiteY5" fmla="*/ 107975 h 673105"/>
              <a:gd name="connsiteX6" fmla="*/ 264026 w 439187"/>
              <a:gd name="connsiteY6" fmla="*/ 221067 h 673105"/>
              <a:gd name="connsiteX7" fmla="*/ 317681 w 439187"/>
              <a:gd name="connsiteY7" fmla="*/ 287376 h 673105"/>
              <a:gd name="connsiteX8" fmla="*/ 308569 w 439187"/>
              <a:gd name="connsiteY8" fmla="*/ 392281 h 673105"/>
              <a:gd name="connsiteX9" fmla="*/ 369848 w 439187"/>
              <a:gd name="connsiteY9" fmla="*/ 437947 h 673105"/>
              <a:gd name="connsiteX10" fmla="*/ 363363 w 439187"/>
              <a:gd name="connsiteY10" fmla="*/ 562353 h 673105"/>
              <a:gd name="connsiteX11" fmla="*/ 410557 w 439187"/>
              <a:gd name="connsiteY11" fmla="*/ 576460 h 673105"/>
              <a:gd name="connsiteX0" fmla="*/ 410557 w 439187"/>
              <a:gd name="connsiteY0" fmla="*/ 589299 h 685944"/>
              <a:gd name="connsiteX1" fmla="*/ 414747 w 439187"/>
              <a:gd name="connsiteY1" fmla="*/ 685928 h 685944"/>
              <a:gd name="connsiteX2" fmla="*/ 114181 w 439187"/>
              <a:gd name="connsiteY2" fmla="*/ 581540 h 685944"/>
              <a:gd name="connsiteX3" fmla="*/ 5978 w 439187"/>
              <a:gd name="connsiteY3" fmla="*/ 297177 h 685944"/>
              <a:gd name="connsiteX4" fmla="*/ 229987 w 439187"/>
              <a:gd name="connsiteY4" fmla="*/ 18787 h 685944"/>
              <a:gd name="connsiteX5" fmla="*/ 226117 w 439187"/>
              <a:gd name="connsiteY5" fmla="*/ 39908 h 685944"/>
              <a:gd name="connsiteX6" fmla="*/ 223068 w 439187"/>
              <a:gd name="connsiteY6" fmla="*/ 120814 h 685944"/>
              <a:gd name="connsiteX7" fmla="*/ 264026 w 439187"/>
              <a:gd name="connsiteY7" fmla="*/ 233906 h 685944"/>
              <a:gd name="connsiteX8" fmla="*/ 317681 w 439187"/>
              <a:gd name="connsiteY8" fmla="*/ 300215 h 685944"/>
              <a:gd name="connsiteX9" fmla="*/ 308569 w 439187"/>
              <a:gd name="connsiteY9" fmla="*/ 405120 h 685944"/>
              <a:gd name="connsiteX10" fmla="*/ 369848 w 439187"/>
              <a:gd name="connsiteY10" fmla="*/ 450786 h 685944"/>
              <a:gd name="connsiteX11" fmla="*/ 363363 w 439187"/>
              <a:gd name="connsiteY11" fmla="*/ 575192 h 685944"/>
              <a:gd name="connsiteX12" fmla="*/ 410557 w 439187"/>
              <a:gd name="connsiteY12" fmla="*/ 589299 h 685944"/>
              <a:gd name="connsiteX0" fmla="*/ 410557 w 439187"/>
              <a:gd name="connsiteY0" fmla="*/ 584028 h 680673"/>
              <a:gd name="connsiteX1" fmla="*/ 414747 w 439187"/>
              <a:gd name="connsiteY1" fmla="*/ 680657 h 680673"/>
              <a:gd name="connsiteX2" fmla="*/ 114181 w 439187"/>
              <a:gd name="connsiteY2" fmla="*/ 576269 h 680673"/>
              <a:gd name="connsiteX3" fmla="*/ 5978 w 439187"/>
              <a:gd name="connsiteY3" fmla="*/ 291906 h 680673"/>
              <a:gd name="connsiteX4" fmla="*/ 229987 w 439187"/>
              <a:gd name="connsiteY4" fmla="*/ 13516 h 680673"/>
              <a:gd name="connsiteX5" fmla="*/ 254949 w 439187"/>
              <a:gd name="connsiteY5" fmla="*/ 68133 h 680673"/>
              <a:gd name="connsiteX6" fmla="*/ 223068 w 439187"/>
              <a:gd name="connsiteY6" fmla="*/ 115543 h 680673"/>
              <a:gd name="connsiteX7" fmla="*/ 264026 w 439187"/>
              <a:gd name="connsiteY7" fmla="*/ 228635 h 680673"/>
              <a:gd name="connsiteX8" fmla="*/ 317681 w 439187"/>
              <a:gd name="connsiteY8" fmla="*/ 294944 h 680673"/>
              <a:gd name="connsiteX9" fmla="*/ 308569 w 439187"/>
              <a:gd name="connsiteY9" fmla="*/ 399849 h 680673"/>
              <a:gd name="connsiteX10" fmla="*/ 369848 w 439187"/>
              <a:gd name="connsiteY10" fmla="*/ 445515 h 680673"/>
              <a:gd name="connsiteX11" fmla="*/ 363363 w 439187"/>
              <a:gd name="connsiteY11" fmla="*/ 569921 h 680673"/>
              <a:gd name="connsiteX12" fmla="*/ 410557 w 439187"/>
              <a:gd name="connsiteY12" fmla="*/ 584028 h 680673"/>
              <a:gd name="connsiteX0" fmla="*/ 410557 w 439187"/>
              <a:gd name="connsiteY0" fmla="*/ 580796 h 677441"/>
              <a:gd name="connsiteX1" fmla="*/ 414747 w 439187"/>
              <a:gd name="connsiteY1" fmla="*/ 677425 h 677441"/>
              <a:gd name="connsiteX2" fmla="*/ 114181 w 439187"/>
              <a:gd name="connsiteY2" fmla="*/ 573037 h 677441"/>
              <a:gd name="connsiteX3" fmla="*/ 5978 w 439187"/>
              <a:gd name="connsiteY3" fmla="*/ 288674 h 677441"/>
              <a:gd name="connsiteX4" fmla="*/ 204384 w 439187"/>
              <a:gd name="connsiteY4" fmla="*/ 13949 h 677441"/>
              <a:gd name="connsiteX5" fmla="*/ 254949 w 439187"/>
              <a:gd name="connsiteY5" fmla="*/ 64901 h 677441"/>
              <a:gd name="connsiteX6" fmla="*/ 223068 w 439187"/>
              <a:gd name="connsiteY6" fmla="*/ 112311 h 677441"/>
              <a:gd name="connsiteX7" fmla="*/ 264026 w 439187"/>
              <a:gd name="connsiteY7" fmla="*/ 225403 h 677441"/>
              <a:gd name="connsiteX8" fmla="*/ 317681 w 439187"/>
              <a:gd name="connsiteY8" fmla="*/ 291712 h 677441"/>
              <a:gd name="connsiteX9" fmla="*/ 308569 w 439187"/>
              <a:gd name="connsiteY9" fmla="*/ 396617 h 677441"/>
              <a:gd name="connsiteX10" fmla="*/ 369848 w 439187"/>
              <a:gd name="connsiteY10" fmla="*/ 442283 h 677441"/>
              <a:gd name="connsiteX11" fmla="*/ 363363 w 439187"/>
              <a:gd name="connsiteY11" fmla="*/ 566689 h 677441"/>
              <a:gd name="connsiteX12" fmla="*/ 410557 w 439187"/>
              <a:gd name="connsiteY12" fmla="*/ 580796 h 677441"/>
              <a:gd name="connsiteX0" fmla="*/ 410557 w 439187"/>
              <a:gd name="connsiteY0" fmla="*/ 580796 h 677441"/>
              <a:gd name="connsiteX1" fmla="*/ 414747 w 439187"/>
              <a:gd name="connsiteY1" fmla="*/ 677425 h 677441"/>
              <a:gd name="connsiteX2" fmla="*/ 114181 w 439187"/>
              <a:gd name="connsiteY2" fmla="*/ 573037 h 677441"/>
              <a:gd name="connsiteX3" fmla="*/ 5978 w 439187"/>
              <a:gd name="connsiteY3" fmla="*/ 288674 h 677441"/>
              <a:gd name="connsiteX4" fmla="*/ 204384 w 439187"/>
              <a:gd name="connsiteY4" fmla="*/ 13949 h 677441"/>
              <a:gd name="connsiteX5" fmla="*/ 254949 w 439187"/>
              <a:gd name="connsiteY5" fmla="*/ 64901 h 677441"/>
              <a:gd name="connsiteX6" fmla="*/ 223068 w 439187"/>
              <a:gd name="connsiteY6" fmla="*/ 112311 h 677441"/>
              <a:gd name="connsiteX7" fmla="*/ 264026 w 439187"/>
              <a:gd name="connsiteY7" fmla="*/ 225403 h 677441"/>
              <a:gd name="connsiteX8" fmla="*/ 317681 w 439187"/>
              <a:gd name="connsiteY8" fmla="*/ 291712 h 677441"/>
              <a:gd name="connsiteX9" fmla="*/ 308569 w 439187"/>
              <a:gd name="connsiteY9" fmla="*/ 396617 h 677441"/>
              <a:gd name="connsiteX10" fmla="*/ 369848 w 439187"/>
              <a:gd name="connsiteY10" fmla="*/ 442283 h 677441"/>
              <a:gd name="connsiteX11" fmla="*/ 363363 w 439187"/>
              <a:gd name="connsiteY11" fmla="*/ 566689 h 677441"/>
              <a:gd name="connsiteX12" fmla="*/ 410557 w 439187"/>
              <a:gd name="connsiteY12" fmla="*/ 580796 h 677441"/>
              <a:gd name="connsiteX0" fmla="*/ 410557 w 439187"/>
              <a:gd name="connsiteY0" fmla="*/ 580796 h 677441"/>
              <a:gd name="connsiteX1" fmla="*/ 414747 w 439187"/>
              <a:gd name="connsiteY1" fmla="*/ 677425 h 677441"/>
              <a:gd name="connsiteX2" fmla="*/ 114181 w 439187"/>
              <a:gd name="connsiteY2" fmla="*/ 573037 h 677441"/>
              <a:gd name="connsiteX3" fmla="*/ 5978 w 439187"/>
              <a:gd name="connsiteY3" fmla="*/ 288674 h 677441"/>
              <a:gd name="connsiteX4" fmla="*/ 204384 w 439187"/>
              <a:gd name="connsiteY4" fmla="*/ 13949 h 677441"/>
              <a:gd name="connsiteX5" fmla="*/ 254949 w 439187"/>
              <a:gd name="connsiteY5" fmla="*/ 64901 h 677441"/>
              <a:gd name="connsiteX6" fmla="*/ 223068 w 439187"/>
              <a:gd name="connsiteY6" fmla="*/ 112311 h 677441"/>
              <a:gd name="connsiteX7" fmla="*/ 276632 w 439187"/>
              <a:gd name="connsiteY7" fmla="*/ 165256 h 677441"/>
              <a:gd name="connsiteX8" fmla="*/ 264026 w 439187"/>
              <a:gd name="connsiteY8" fmla="*/ 225403 h 677441"/>
              <a:gd name="connsiteX9" fmla="*/ 317681 w 439187"/>
              <a:gd name="connsiteY9" fmla="*/ 291712 h 677441"/>
              <a:gd name="connsiteX10" fmla="*/ 308569 w 439187"/>
              <a:gd name="connsiteY10" fmla="*/ 396617 h 677441"/>
              <a:gd name="connsiteX11" fmla="*/ 369848 w 439187"/>
              <a:gd name="connsiteY11" fmla="*/ 442283 h 677441"/>
              <a:gd name="connsiteX12" fmla="*/ 363363 w 439187"/>
              <a:gd name="connsiteY12" fmla="*/ 566689 h 677441"/>
              <a:gd name="connsiteX13" fmla="*/ 410557 w 439187"/>
              <a:gd name="connsiteY13" fmla="*/ 580796 h 677441"/>
              <a:gd name="connsiteX0" fmla="*/ 410557 w 439187"/>
              <a:gd name="connsiteY0" fmla="*/ 580796 h 677441"/>
              <a:gd name="connsiteX1" fmla="*/ 414747 w 439187"/>
              <a:gd name="connsiteY1" fmla="*/ 677425 h 677441"/>
              <a:gd name="connsiteX2" fmla="*/ 114181 w 439187"/>
              <a:gd name="connsiteY2" fmla="*/ 573037 h 677441"/>
              <a:gd name="connsiteX3" fmla="*/ 5978 w 439187"/>
              <a:gd name="connsiteY3" fmla="*/ 288674 h 677441"/>
              <a:gd name="connsiteX4" fmla="*/ 204384 w 439187"/>
              <a:gd name="connsiteY4" fmla="*/ 13949 h 677441"/>
              <a:gd name="connsiteX5" fmla="*/ 254949 w 439187"/>
              <a:gd name="connsiteY5" fmla="*/ 64901 h 677441"/>
              <a:gd name="connsiteX6" fmla="*/ 223068 w 439187"/>
              <a:gd name="connsiteY6" fmla="*/ 112311 h 677441"/>
              <a:gd name="connsiteX7" fmla="*/ 276632 w 439187"/>
              <a:gd name="connsiteY7" fmla="*/ 165256 h 677441"/>
              <a:gd name="connsiteX8" fmla="*/ 264026 w 439187"/>
              <a:gd name="connsiteY8" fmla="*/ 225403 h 677441"/>
              <a:gd name="connsiteX9" fmla="*/ 317681 w 439187"/>
              <a:gd name="connsiteY9" fmla="*/ 291712 h 677441"/>
              <a:gd name="connsiteX10" fmla="*/ 308569 w 439187"/>
              <a:gd name="connsiteY10" fmla="*/ 396617 h 677441"/>
              <a:gd name="connsiteX11" fmla="*/ 384046 w 439187"/>
              <a:gd name="connsiteY11" fmla="*/ 464808 h 677441"/>
              <a:gd name="connsiteX12" fmla="*/ 363363 w 439187"/>
              <a:gd name="connsiteY12" fmla="*/ 566689 h 677441"/>
              <a:gd name="connsiteX13" fmla="*/ 410557 w 439187"/>
              <a:gd name="connsiteY13" fmla="*/ 580796 h 677441"/>
              <a:gd name="connsiteX0" fmla="*/ 421679 w 443047"/>
              <a:gd name="connsiteY0" fmla="*/ 592790 h 677445"/>
              <a:gd name="connsiteX1" fmla="*/ 414747 w 443047"/>
              <a:gd name="connsiteY1" fmla="*/ 677425 h 677445"/>
              <a:gd name="connsiteX2" fmla="*/ 114181 w 443047"/>
              <a:gd name="connsiteY2" fmla="*/ 573037 h 677445"/>
              <a:gd name="connsiteX3" fmla="*/ 5978 w 443047"/>
              <a:gd name="connsiteY3" fmla="*/ 288674 h 677445"/>
              <a:gd name="connsiteX4" fmla="*/ 204384 w 443047"/>
              <a:gd name="connsiteY4" fmla="*/ 13949 h 677445"/>
              <a:gd name="connsiteX5" fmla="*/ 254949 w 443047"/>
              <a:gd name="connsiteY5" fmla="*/ 64901 h 677445"/>
              <a:gd name="connsiteX6" fmla="*/ 223068 w 443047"/>
              <a:gd name="connsiteY6" fmla="*/ 112311 h 677445"/>
              <a:gd name="connsiteX7" fmla="*/ 276632 w 443047"/>
              <a:gd name="connsiteY7" fmla="*/ 165256 h 677445"/>
              <a:gd name="connsiteX8" fmla="*/ 264026 w 443047"/>
              <a:gd name="connsiteY8" fmla="*/ 225403 h 677445"/>
              <a:gd name="connsiteX9" fmla="*/ 317681 w 443047"/>
              <a:gd name="connsiteY9" fmla="*/ 291712 h 677445"/>
              <a:gd name="connsiteX10" fmla="*/ 308569 w 443047"/>
              <a:gd name="connsiteY10" fmla="*/ 396617 h 677445"/>
              <a:gd name="connsiteX11" fmla="*/ 384046 w 443047"/>
              <a:gd name="connsiteY11" fmla="*/ 464808 h 677445"/>
              <a:gd name="connsiteX12" fmla="*/ 363363 w 443047"/>
              <a:gd name="connsiteY12" fmla="*/ 566689 h 677445"/>
              <a:gd name="connsiteX13" fmla="*/ 421679 w 443047"/>
              <a:gd name="connsiteY13" fmla="*/ 592790 h 677445"/>
              <a:gd name="connsiteX0" fmla="*/ 383437 w 404805"/>
              <a:gd name="connsiteY0" fmla="*/ 592790 h 677445"/>
              <a:gd name="connsiteX1" fmla="*/ 376505 w 404805"/>
              <a:gd name="connsiteY1" fmla="*/ 677425 h 677445"/>
              <a:gd name="connsiteX2" fmla="*/ 75939 w 404805"/>
              <a:gd name="connsiteY2" fmla="*/ 573037 h 677445"/>
              <a:gd name="connsiteX3" fmla="*/ 9433 w 404805"/>
              <a:gd name="connsiteY3" fmla="*/ 287930 h 677445"/>
              <a:gd name="connsiteX4" fmla="*/ 166142 w 404805"/>
              <a:gd name="connsiteY4" fmla="*/ 13949 h 677445"/>
              <a:gd name="connsiteX5" fmla="*/ 216707 w 404805"/>
              <a:gd name="connsiteY5" fmla="*/ 64901 h 677445"/>
              <a:gd name="connsiteX6" fmla="*/ 184826 w 404805"/>
              <a:gd name="connsiteY6" fmla="*/ 112311 h 677445"/>
              <a:gd name="connsiteX7" fmla="*/ 238390 w 404805"/>
              <a:gd name="connsiteY7" fmla="*/ 165256 h 677445"/>
              <a:gd name="connsiteX8" fmla="*/ 225784 w 404805"/>
              <a:gd name="connsiteY8" fmla="*/ 225403 h 677445"/>
              <a:gd name="connsiteX9" fmla="*/ 279439 w 404805"/>
              <a:gd name="connsiteY9" fmla="*/ 291712 h 677445"/>
              <a:gd name="connsiteX10" fmla="*/ 270327 w 404805"/>
              <a:gd name="connsiteY10" fmla="*/ 396617 h 677445"/>
              <a:gd name="connsiteX11" fmla="*/ 345804 w 404805"/>
              <a:gd name="connsiteY11" fmla="*/ 464808 h 677445"/>
              <a:gd name="connsiteX12" fmla="*/ 325121 w 404805"/>
              <a:gd name="connsiteY12" fmla="*/ 566689 h 677445"/>
              <a:gd name="connsiteX13" fmla="*/ 383437 w 404805"/>
              <a:gd name="connsiteY13" fmla="*/ 592790 h 677445"/>
              <a:gd name="connsiteX0" fmla="*/ 379084 w 400452"/>
              <a:gd name="connsiteY0" fmla="*/ 592790 h 677445"/>
              <a:gd name="connsiteX1" fmla="*/ 372152 w 400452"/>
              <a:gd name="connsiteY1" fmla="*/ 677425 h 677445"/>
              <a:gd name="connsiteX2" fmla="*/ 123072 w 400452"/>
              <a:gd name="connsiteY2" fmla="*/ 527522 h 677445"/>
              <a:gd name="connsiteX3" fmla="*/ 5080 w 400452"/>
              <a:gd name="connsiteY3" fmla="*/ 287930 h 677445"/>
              <a:gd name="connsiteX4" fmla="*/ 161789 w 400452"/>
              <a:gd name="connsiteY4" fmla="*/ 13949 h 677445"/>
              <a:gd name="connsiteX5" fmla="*/ 212354 w 400452"/>
              <a:gd name="connsiteY5" fmla="*/ 64901 h 677445"/>
              <a:gd name="connsiteX6" fmla="*/ 180473 w 400452"/>
              <a:gd name="connsiteY6" fmla="*/ 112311 h 677445"/>
              <a:gd name="connsiteX7" fmla="*/ 234037 w 400452"/>
              <a:gd name="connsiteY7" fmla="*/ 165256 h 677445"/>
              <a:gd name="connsiteX8" fmla="*/ 221431 w 400452"/>
              <a:gd name="connsiteY8" fmla="*/ 225403 h 677445"/>
              <a:gd name="connsiteX9" fmla="*/ 275086 w 400452"/>
              <a:gd name="connsiteY9" fmla="*/ 291712 h 677445"/>
              <a:gd name="connsiteX10" fmla="*/ 265974 w 400452"/>
              <a:gd name="connsiteY10" fmla="*/ 396617 h 677445"/>
              <a:gd name="connsiteX11" fmla="*/ 341451 w 400452"/>
              <a:gd name="connsiteY11" fmla="*/ 464808 h 677445"/>
              <a:gd name="connsiteX12" fmla="*/ 320768 w 400452"/>
              <a:gd name="connsiteY12" fmla="*/ 566689 h 677445"/>
              <a:gd name="connsiteX13" fmla="*/ 379084 w 400452"/>
              <a:gd name="connsiteY13" fmla="*/ 592790 h 677445"/>
              <a:gd name="connsiteX0" fmla="*/ 320954 w 342322"/>
              <a:gd name="connsiteY0" fmla="*/ 592790 h 677445"/>
              <a:gd name="connsiteX1" fmla="*/ 314022 w 342322"/>
              <a:gd name="connsiteY1" fmla="*/ 677425 h 677445"/>
              <a:gd name="connsiteX2" fmla="*/ 64942 w 342322"/>
              <a:gd name="connsiteY2" fmla="*/ 527522 h 677445"/>
              <a:gd name="connsiteX3" fmla="*/ 9713 w 342322"/>
              <a:gd name="connsiteY3" fmla="*/ 281035 h 677445"/>
              <a:gd name="connsiteX4" fmla="*/ 103659 w 342322"/>
              <a:gd name="connsiteY4" fmla="*/ 13949 h 677445"/>
              <a:gd name="connsiteX5" fmla="*/ 154224 w 342322"/>
              <a:gd name="connsiteY5" fmla="*/ 64901 h 677445"/>
              <a:gd name="connsiteX6" fmla="*/ 122343 w 342322"/>
              <a:gd name="connsiteY6" fmla="*/ 112311 h 677445"/>
              <a:gd name="connsiteX7" fmla="*/ 175907 w 342322"/>
              <a:gd name="connsiteY7" fmla="*/ 165256 h 677445"/>
              <a:gd name="connsiteX8" fmla="*/ 163301 w 342322"/>
              <a:gd name="connsiteY8" fmla="*/ 225403 h 677445"/>
              <a:gd name="connsiteX9" fmla="*/ 216956 w 342322"/>
              <a:gd name="connsiteY9" fmla="*/ 291712 h 677445"/>
              <a:gd name="connsiteX10" fmla="*/ 207844 w 342322"/>
              <a:gd name="connsiteY10" fmla="*/ 396617 h 677445"/>
              <a:gd name="connsiteX11" fmla="*/ 283321 w 342322"/>
              <a:gd name="connsiteY11" fmla="*/ 464808 h 677445"/>
              <a:gd name="connsiteX12" fmla="*/ 262638 w 342322"/>
              <a:gd name="connsiteY12" fmla="*/ 566689 h 677445"/>
              <a:gd name="connsiteX13" fmla="*/ 320954 w 342322"/>
              <a:gd name="connsiteY13" fmla="*/ 592790 h 677445"/>
              <a:gd name="connsiteX0" fmla="*/ 317046 w 338414"/>
              <a:gd name="connsiteY0" fmla="*/ 592790 h 677445"/>
              <a:gd name="connsiteX1" fmla="*/ 310114 w 338414"/>
              <a:gd name="connsiteY1" fmla="*/ 677425 h 677445"/>
              <a:gd name="connsiteX2" fmla="*/ 100372 w 338414"/>
              <a:gd name="connsiteY2" fmla="*/ 466503 h 677445"/>
              <a:gd name="connsiteX3" fmla="*/ 5805 w 338414"/>
              <a:gd name="connsiteY3" fmla="*/ 281035 h 677445"/>
              <a:gd name="connsiteX4" fmla="*/ 99751 w 338414"/>
              <a:gd name="connsiteY4" fmla="*/ 13949 h 677445"/>
              <a:gd name="connsiteX5" fmla="*/ 150316 w 338414"/>
              <a:gd name="connsiteY5" fmla="*/ 64901 h 677445"/>
              <a:gd name="connsiteX6" fmla="*/ 118435 w 338414"/>
              <a:gd name="connsiteY6" fmla="*/ 112311 h 677445"/>
              <a:gd name="connsiteX7" fmla="*/ 171999 w 338414"/>
              <a:gd name="connsiteY7" fmla="*/ 165256 h 677445"/>
              <a:gd name="connsiteX8" fmla="*/ 159393 w 338414"/>
              <a:gd name="connsiteY8" fmla="*/ 225403 h 677445"/>
              <a:gd name="connsiteX9" fmla="*/ 213048 w 338414"/>
              <a:gd name="connsiteY9" fmla="*/ 291712 h 677445"/>
              <a:gd name="connsiteX10" fmla="*/ 203936 w 338414"/>
              <a:gd name="connsiteY10" fmla="*/ 396617 h 677445"/>
              <a:gd name="connsiteX11" fmla="*/ 279413 w 338414"/>
              <a:gd name="connsiteY11" fmla="*/ 464808 h 677445"/>
              <a:gd name="connsiteX12" fmla="*/ 258730 w 338414"/>
              <a:gd name="connsiteY12" fmla="*/ 566689 h 677445"/>
              <a:gd name="connsiteX13" fmla="*/ 317046 w 338414"/>
              <a:gd name="connsiteY13" fmla="*/ 592790 h 677445"/>
              <a:gd name="connsiteX0" fmla="*/ 317535 w 338903"/>
              <a:gd name="connsiteY0" fmla="*/ 592790 h 677445"/>
              <a:gd name="connsiteX1" fmla="*/ 310603 w 338903"/>
              <a:gd name="connsiteY1" fmla="*/ 677425 h 677445"/>
              <a:gd name="connsiteX2" fmla="*/ 100861 w 338903"/>
              <a:gd name="connsiteY2" fmla="*/ 466503 h 677445"/>
              <a:gd name="connsiteX3" fmla="*/ 6294 w 338903"/>
              <a:gd name="connsiteY3" fmla="*/ 281035 h 677445"/>
              <a:gd name="connsiteX4" fmla="*/ 100240 w 338903"/>
              <a:gd name="connsiteY4" fmla="*/ 13949 h 677445"/>
              <a:gd name="connsiteX5" fmla="*/ 150805 w 338903"/>
              <a:gd name="connsiteY5" fmla="*/ 64901 h 677445"/>
              <a:gd name="connsiteX6" fmla="*/ 118924 w 338903"/>
              <a:gd name="connsiteY6" fmla="*/ 112311 h 677445"/>
              <a:gd name="connsiteX7" fmla="*/ 172488 w 338903"/>
              <a:gd name="connsiteY7" fmla="*/ 165256 h 677445"/>
              <a:gd name="connsiteX8" fmla="*/ 159882 w 338903"/>
              <a:gd name="connsiteY8" fmla="*/ 225403 h 677445"/>
              <a:gd name="connsiteX9" fmla="*/ 213537 w 338903"/>
              <a:gd name="connsiteY9" fmla="*/ 291712 h 677445"/>
              <a:gd name="connsiteX10" fmla="*/ 204425 w 338903"/>
              <a:gd name="connsiteY10" fmla="*/ 396617 h 677445"/>
              <a:gd name="connsiteX11" fmla="*/ 279902 w 338903"/>
              <a:gd name="connsiteY11" fmla="*/ 464808 h 677445"/>
              <a:gd name="connsiteX12" fmla="*/ 259219 w 338903"/>
              <a:gd name="connsiteY12" fmla="*/ 566689 h 677445"/>
              <a:gd name="connsiteX13" fmla="*/ 317535 w 338903"/>
              <a:gd name="connsiteY13" fmla="*/ 592790 h 677445"/>
              <a:gd name="connsiteX0" fmla="*/ 317314 w 338682"/>
              <a:gd name="connsiteY0" fmla="*/ 592790 h 677445"/>
              <a:gd name="connsiteX1" fmla="*/ 310382 w 338682"/>
              <a:gd name="connsiteY1" fmla="*/ 677425 h 677445"/>
              <a:gd name="connsiteX2" fmla="*/ 103869 w 338682"/>
              <a:gd name="connsiteY2" fmla="*/ 503664 h 677445"/>
              <a:gd name="connsiteX3" fmla="*/ 6073 w 338682"/>
              <a:gd name="connsiteY3" fmla="*/ 281035 h 677445"/>
              <a:gd name="connsiteX4" fmla="*/ 100019 w 338682"/>
              <a:gd name="connsiteY4" fmla="*/ 13949 h 677445"/>
              <a:gd name="connsiteX5" fmla="*/ 150584 w 338682"/>
              <a:gd name="connsiteY5" fmla="*/ 64901 h 677445"/>
              <a:gd name="connsiteX6" fmla="*/ 118703 w 338682"/>
              <a:gd name="connsiteY6" fmla="*/ 112311 h 677445"/>
              <a:gd name="connsiteX7" fmla="*/ 172267 w 338682"/>
              <a:gd name="connsiteY7" fmla="*/ 165256 h 677445"/>
              <a:gd name="connsiteX8" fmla="*/ 159661 w 338682"/>
              <a:gd name="connsiteY8" fmla="*/ 225403 h 677445"/>
              <a:gd name="connsiteX9" fmla="*/ 213316 w 338682"/>
              <a:gd name="connsiteY9" fmla="*/ 291712 h 677445"/>
              <a:gd name="connsiteX10" fmla="*/ 204204 w 338682"/>
              <a:gd name="connsiteY10" fmla="*/ 396617 h 677445"/>
              <a:gd name="connsiteX11" fmla="*/ 279681 w 338682"/>
              <a:gd name="connsiteY11" fmla="*/ 464808 h 677445"/>
              <a:gd name="connsiteX12" fmla="*/ 258998 w 338682"/>
              <a:gd name="connsiteY12" fmla="*/ 566689 h 677445"/>
              <a:gd name="connsiteX13" fmla="*/ 317314 w 338682"/>
              <a:gd name="connsiteY13" fmla="*/ 592790 h 677445"/>
              <a:gd name="connsiteX0" fmla="*/ 316386 w 337754"/>
              <a:gd name="connsiteY0" fmla="*/ 592790 h 677445"/>
              <a:gd name="connsiteX1" fmla="*/ 309454 w 337754"/>
              <a:gd name="connsiteY1" fmla="*/ 677425 h 677445"/>
              <a:gd name="connsiteX2" fmla="*/ 102941 w 337754"/>
              <a:gd name="connsiteY2" fmla="*/ 503664 h 677445"/>
              <a:gd name="connsiteX3" fmla="*/ 5145 w 337754"/>
              <a:gd name="connsiteY3" fmla="*/ 281035 h 677445"/>
              <a:gd name="connsiteX4" fmla="*/ 99091 w 337754"/>
              <a:gd name="connsiteY4" fmla="*/ 13949 h 677445"/>
              <a:gd name="connsiteX5" fmla="*/ 149656 w 337754"/>
              <a:gd name="connsiteY5" fmla="*/ 64901 h 677445"/>
              <a:gd name="connsiteX6" fmla="*/ 117775 w 337754"/>
              <a:gd name="connsiteY6" fmla="*/ 112311 h 677445"/>
              <a:gd name="connsiteX7" fmla="*/ 171339 w 337754"/>
              <a:gd name="connsiteY7" fmla="*/ 165256 h 677445"/>
              <a:gd name="connsiteX8" fmla="*/ 158733 w 337754"/>
              <a:gd name="connsiteY8" fmla="*/ 225403 h 677445"/>
              <a:gd name="connsiteX9" fmla="*/ 212388 w 337754"/>
              <a:gd name="connsiteY9" fmla="*/ 291712 h 677445"/>
              <a:gd name="connsiteX10" fmla="*/ 203276 w 337754"/>
              <a:gd name="connsiteY10" fmla="*/ 396617 h 677445"/>
              <a:gd name="connsiteX11" fmla="*/ 278753 w 337754"/>
              <a:gd name="connsiteY11" fmla="*/ 464808 h 677445"/>
              <a:gd name="connsiteX12" fmla="*/ 258070 w 337754"/>
              <a:gd name="connsiteY12" fmla="*/ 566689 h 677445"/>
              <a:gd name="connsiteX13" fmla="*/ 316386 w 337754"/>
              <a:gd name="connsiteY13" fmla="*/ 592790 h 677445"/>
              <a:gd name="connsiteX0" fmla="*/ 316994 w 338362"/>
              <a:gd name="connsiteY0" fmla="*/ 592790 h 677445"/>
              <a:gd name="connsiteX1" fmla="*/ 310062 w 338362"/>
              <a:gd name="connsiteY1" fmla="*/ 677425 h 677445"/>
              <a:gd name="connsiteX2" fmla="*/ 103549 w 338362"/>
              <a:gd name="connsiteY2" fmla="*/ 503664 h 677445"/>
              <a:gd name="connsiteX3" fmla="*/ 5753 w 338362"/>
              <a:gd name="connsiteY3" fmla="*/ 281035 h 677445"/>
              <a:gd name="connsiteX4" fmla="*/ 99699 w 338362"/>
              <a:gd name="connsiteY4" fmla="*/ 13949 h 677445"/>
              <a:gd name="connsiteX5" fmla="*/ 150264 w 338362"/>
              <a:gd name="connsiteY5" fmla="*/ 64901 h 677445"/>
              <a:gd name="connsiteX6" fmla="*/ 118383 w 338362"/>
              <a:gd name="connsiteY6" fmla="*/ 112311 h 677445"/>
              <a:gd name="connsiteX7" fmla="*/ 171947 w 338362"/>
              <a:gd name="connsiteY7" fmla="*/ 165256 h 677445"/>
              <a:gd name="connsiteX8" fmla="*/ 159341 w 338362"/>
              <a:gd name="connsiteY8" fmla="*/ 225403 h 677445"/>
              <a:gd name="connsiteX9" fmla="*/ 212996 w 338362"/>
              <a:gd name="connsiteY9" fmla="*/ 291712 h 677445"/>
              <a:gd name="connsiteX10" fmla="*/ 203884 w 338362"/>
              <a:gd name="connsiteY10" fmla="*/ 396617 h 677445"/>
              <a:gd name="connsiteX11" fmla="*/ 279361 w 338362"/>
              <a:gd name="connsiteY11" fmla="*/ 464808 h 677445"/>
              <a:gd name="connsiteX12" fmla="*/ 258678 w 338362"/>
              <a:gd name="connsiteY12" fmla="*/ 566689 h 677445"/>
              <a:gd name="connsiteX13" fmla="*/ 316994 w 338362"/>
              <a:gd name="connsiteY13" fmla="*/ 592790 h 677445"/>
              <a:gd name="connsiteX0" fmla="*/ 315809 w 337177"/>
              <a:gd name="connsiteY0" fmla="*/ 592790 h 677445"/>
              <a:gd name="connsiteX1" fmla="*/ 308877 w 337177"/>
              <a:gd name="connsiteY1" fmla="*/ 677425 h 677445"/>
              <a:gd name="connsiteX2" fmla="*/ 169719 w 337177"/>
              <a:gd name="connsiteY2" fmla="*/ 592320 h 677445"/>
              <a:gd name="connsiteX3" fmla="*/ 102364 w 337177"/>
              <a:gd name="connsiteY3" fmla="*/ 503664 h 677445"/>
              <a:gd name="connsiteX4" fmla="*/ 4568 w 337177"/>
              <a:gd name="connsiteY4" fmla="*/ 281035 h 677445"/>
              <a:gd name="connsiteX5" fmla="*/ 98514 w 337177"/>
              <a:gd name="connsiteY5" fmla="*/ 13949 h 677445"/>
              <a:gd name="connsiteX6" fmla="*/ 149079 w 337177"/>
              <a:gd name="connsiteY6" fmla="*/ 64901 h 677445"/>
              <a:gd name="connsiteX7" fmla="*/ 117198 w 337177"/>
              <a:gd name="connsiteY7" fmla="*/ 112311 h 677445"/>
              <a:gd name="connsiteX8" fmla="*/ 170762 w 337177"/>
              <a:gd name="connsiteY8" fmla="*/ 165256 h 677445"/>
              <a:gd name="connsiteX9" fmla="*/ 158156 w 337177"/>
              <a:gd name="connsiteY9" fmla="*/ 225403 h 677445"/>
              <a:gd name="connsiteX10" fmla="*/ 211811 w 337177"/>
              <a:gd name="connsiteY10" fmla="*/ 291712 h 677445"/>
              <a:gd name="connsiteX11" fmla="*/ 202699 w 337177"/>
              <a:gd name="connsiteY11" fmla="*/ 396617 h 677445"/>
              <a:gd name="connsiteX12" fmla="*/ 278176 w 337177"/>
              <a:gd name="connsiteY12" fmla="*/ 464808 h 677445"/>
              <a:gd name="connsiteX13" fmla="*/ 257493 w 337177"/>
              <a:gd name="connsiteY13" fmla="*/ 566689 h 677445"/>
              <a:gd name="connsiteX14" fmla="*/ 315809 w 337177"/>
              <a:gd name="connsiteY14" fmla="*/ 592790 h 677445"/>
              <a:gd name="connsiteX0" fmla="*/ 317901 w 339269"/>
              <a:gd name="connsiteY0" fmla="*/ 592790 h 677445"/>
              <a:gd name="connsiteX1" fmla="*/ 310969 w 339269"/>
              <a:gd name="connsiteY1" fmla="*/ 677425 h 677445"/>
              <a:gd name="connsiteX2" fmla="*/ 171811 w 339269"/>
              <a:gd name="connsiteY2" fmla="*/ 592320 h 677445"/>
              <a:gd name="connsiteX3" fmla="*/ 67296 w 339269"/>
              <a:gd name="connsiteY3" fmla="*/ 506894 h 677445"/>
              <a:gd name="connsiteX4" fmla="*/ 6660 w 339269"/>
              <a:gd name="connsiteY4" fmla="*/ 281035 h 677445"/>
              <a:gd name="connsiteX5" fmla="*/ 100606 w 339269"/>
              <a:gd name="connsiteY5" fmla="*/ 13949 h 677445"/>
              <a:gd name="connsiteX6" fmla="*/ 151171 w 339269"/>
              <a:gd name="connsiteY6" fmla="*/ 64901 h 677445"/>
              <a:gd name="connsiteX7" fmla="*/ 119290 w 339269"/>
              <a:gd name="connsiteY7" fmla="*/ 112311 h 677445"/>
              <a:gd name="connsiteX8" fmla="*/ 172854 w 339269"/>
              <a:gd name="connsiteY8" fmla="*/ 165256 h 677445"/>
              <a:gd name="connsiteX9" fmla="*/ 160248 w 339269"/>
              <a:gd name="connsiteY9" fmla="*/ 225403 h 677445"/>
              <a:gd name="connsiteX10" fmla="*/ 213903 w 339269"/>
              <a:gd name="connsiteY10" fmla="*/ 291712 h 677445"/>
              <a:gd name="connsiteX11" fmla="*/ 204791 w 339269"/>
              <a:gd name="connsiteY11" fmla="*/ 396617 h 677445"/>
              <a:gd name="connsiteX12" fmla="*/ 280268 w 339269"/>
              <a:gd name="connsiteY12" fmla="*/ 464808 h 677445"/>
              <a:gd name="connsiteX13" fmla="*/ 259585 w 339269"/>
              <a:gd name="connsiteY13" fmla="*/ 566689 h 677445"/>
              <a:gd name="connsiteX14" fmla="*/ 317901 w 339269"/>
              <a:gd name="connsiteY14" fmla="*/ 592790 h 677445"/>
              <a:gd name="connsiteX0" fmla="*/ 320171 w 341539"/>
              <a:gd name="connsiteY0" fmla="*/ 592790 h 677445"/>
              <a:gd name="connsiteX1" fmla="*/ 313239 w 341539"/>
              <a:gd name="connsiteY1" fmla="*/ 677425 h 677445"/>
              <a:gd name="connsiteX2" fmla="*/ 174081 w 341539"/>
              <a:gd name="connsiteY2" fmla="*/ 592320 h 677445"/>
              <a:gd name="connsiteX3" fmla="*/ 69566 w 341539"/>
              <a:gd name="connsiteY3" fmla="*/ 506894 h 677445"/>
              <a:gd name="connsiteX4" fmla="*/ 8930 w 341539"/>
              <a:gd name="connsiteY4" fmla="*/ 281035 h 677445"/>
              <a:gd name="connsiteX5" fmla="*/ 102876 w 341539"/>
              <a:gd name="connsiteY5" fmla="*/ 13949 h 677445"/>
              <a:gd name="connsiteX6" fmla="*/ 153441 w 341539"/>
              <a:gd name="connsiteY6" fmla="*/ 64901 h 677445"/>
              <a:gd name="connsiteX7" fmla="*/ 121560 w 341539"/>
              <a:gd name="connsiteY7" fmla="*/ 112311 h 677445"/>
              <a:gd name="connsiteX8" fmla="*/ 175124 w 341539"/>
              <a:gd name="connsiteY8" fmla="*/ 165256 h 677445"/>
              <a:gd name="connsiteX9" fmla="*/ 162518 w 341539"/>
              <a:gd name="connsiteY9" fmla="*/ 225403 h 677445"/>
              <a:gd name="connsiteX10" fmla="*/ 216173 w 341539"/>
              <a:gd name="connsiteY10" fmla="*/ 291712 h 677445"/>
              <a:gd name="connsiteX11" fmla="*/ 207061 w 341539"/>
              <a:gd name="connsiteY11" fmla="*/ 396617 h 677445"/>
              <a:gd name="connsiteX12" fmla="*/ 282538 w 341539"/>
              <a:gd name="connsiteY12" fmla="*/ 464808 h 677445"/>
              <a:gd name="connsiteX13" fmla="*/ 261855 w 341539"/>
              <a:gd name="connsiteY13" fmla="*/ 566689 h 677445"/>
              <a:gd name="connsiteX14" fmla="*/ 320171 w 341539"/>
              <a:gd name="connsiteY14" fmla="*/ 592790 h 677445"/>
              <a:gd name="connsiteX0" fmla="*/ 333753 w 355121"/>
              <a:gd name="connsiteY0" fmla="*/ 592790 h 677445"/>
              <a:gd name="connsiteX1" fmla="*/ 326821 w 355121"/>
              <a:gd name="connsiteY1" fmla="*/ 677425 h 677445"/>
              <a:gd name="connsiteX2" fmla="*/ 187663 w 355121"/>
              <a:gd name="connsiteY2" fmla="*/ 592320 h 677445"/>
              <a:gd name="connsiteX3" fmla="*/ 83148 w 355121"/>
              <a:gd name="connsiteY3" fmla="*/ 506894 h 677445"/>
              <a:gd name="connsiteX4" fmla="*/ 5673 w 355121"/>
              <a:gd name="connsiteY4" fmla="*/ 236418 h 677445"/>
              <a:gd name="connsiteX5" fmla="*/ 116458 w 355121"/>
              <a:gd name="connsiteY5" fmla="*/ 13949 h 677445"/>
              <a:gd name="connsiteX6" fmla="*/ 167023 w 355121"/>
              <a:gd name="connsiteY6" fmla="*/ 64901 h 677445"/>
              <a:gd name="connsiteX7" fmla="*/ 135142 w 355121"/>
              <a:gd name="connsiteY7" fmla="*/ 112311 h 677445"/>
              <a:gd name="connsiteX8" fmla="*/ 188706 w 355121"/>
              <a:gd name="connsiteY8" fmla="*/ 165256 h 677445"/>
              <a:gd name="connsiteX9" fmla="*/ 176100 w 355121"/>
              <a:gd name="connsiteY9" fmla="*/ 225403 h 677445"/>
              <a:gd name="connsiteX10" fmla="*/ 229755 w 355121"/>
              <a:gd name="connsiteY10" fmla="*/ 291712 h 677445"/>
              <a:gd name="connsiteX11" fmla="*/ 220643 w 355121"/>
              <a:gd name="connsiteY11" fmla="*/ 396617 h 677445"/>
              <a:gd name="connsiteX12" fmla="*/ 296120 w 355121"/>
              <a:gd name="connsiteY12" fmla="*/ 464808 h 677445"/>
              <a:gd name="connsiteX13" fmla="*/ 275437 w 355121"/>
              <a:gd name="connsiteY13" fmla="*/ 566689 h 677445"/>
              <a:gd name="connsiteX14" fmla="*/ 333753 w 355121"/>
              <a:gd name="connsiteY14" fmla="*/ 592790 h 677445"/>
              <a:gd name="connsiteX0" fmla="*/ 333753 w 355121"/>
              <a:gd name="connsiteY0" fmla="*/ 592790 h 677445"/>
              <a:gd name="connsiteX1" fmla="*/ 326821 w 355121"/>
              <a:gd name="connsiteY1" fmla="*/ 677425 h 677445"/>
              <a:gd name="connsiteX2" fmla="*/ 187663 w 355121"/>
              <a:gd name="connsiteY2" fmla="*/ 592320 h 677445"/>
              <a:gd name="connsiteX3" fmla="*/ 83148 w 355121"/>
              <a:gd name="connsiteY3" fmla="*/ 506894 h 677445"/>
              <a:gd name="connsiteX4" fmla="*/ 5673 w 355121"/>
              <a:gd name="connsiteY4" fmla="*/ 236418 h 677445"/>
              <a:gd name="connsiteX5" fmla="*/ 116458 w 355121"/>
              <a:gd name="connsiteY5" fmla="*/ 13949 h 677445"/>
              <a:gd name="connsiteX6" fmla="*/ 167023 w 355121"/>
              <a:gd name="connsiteY6" fmla="*/ 64901 h 677445"/>
              <a:gd name="connsiteX7" fmla="*/ 135142 w 355121"/>
              <a:gd name="connsiteY7" fmla="*/ 112311 h 677445"/>
              <a:gd name="connsiteX8" fmla="*/ 188706 w 355121"/>
              <a:gd name="connsiteY8" fmla="*/ 165256 h 677445"/>
              <a:gd name="connsiteX9" fmla="*/ 176100 w 355121"/>
              <a:gd name="connsiteY9" fmla="*/ 225403 h 677445"/>
              <a:gd name="connsiteX10" fmla="*/ 229755 w 355121"/>
              <a:gd name="connsiteY10" fmla="*/ 291712 h 677445"/>
              <a:gd name="connsiteX11" fmla="*/ 220643 w 355121"/>
              <a:gd name="connsiteY11" fmla="*/ 396617 h 677445"/>
              <a:gd name="connsiteX12" fmla="*/ 296120 w 355121"/>
              <a:gd name="connsiteY12" fmla="*/ 464808 h 677445"/>
              <a:gd name="connsiteX13" fmla="*/ 275437 w 355121"/>
              <a:gd name="connsiteY13" fmla="*/ 566689 h 677445"/>
              <a:gd name="connsiteX14" fmla="*/ 333753 w 355121"/>
              <a:gd name="connsiteY14" fmla="*/ 592790 h 677445"/>
              <a:gd name="connsiteX0" fmla="*/ 336407 w 357775"/>
              <a:gd name="connsiteY0" fmla="*/ 592790 h 677445"/>
              <a:gd name="connsiteX1" fmla="*/ 329475 w 357775"/>
              <a:gd name="connsiteY1" fmla="*/ 677425 h 677445"/>
              <a:gd name="connsiteX2" fmla="*/ 190317 w 357775"/>
              <a:gd name="connsiteY2" fmla="*/ 592320 h 677445"/>
              <a:gd name="connsiteX3" fmla="*/ 85802 w 357775"/>
              <a:gd name="connsiteY3" fmla="*/ 506894 h 677445"/>
              <a:gd name="connsiteX4" fmla="*/ 14840 w 357775"/>
              <a:gd name="connsiteY4" fmla="*/ 395884 h 677445"/>
              <a:gd name="connsiteX5" fmla="*/ 8327 w 357775"/>
              <a:gd name="connsiteY5" fmla="*/ 236418 h 677445"/>
              <a:gd name="connsiteX6" fmla="*/ 119112 w 357775"/>
              <a:gd name="connsiteY6" fmla="*/ 13949 h 677445"/>
              <a:gd name="connsiteX7" fmla="*/ 169677 w 357775"/>
              <a:gd name="connsiteY7" fmla="*/ 64901 h 677445"/>
              <a:gd name="connsiteX8" fmla="*/ 137796 w 357775"/>
              <a:gd name="connsiteY8" fmla="*/ 112311 h 677445"/>
              <a:gd name="connsiteX9" fmla="*/ 191360 w 357775"/>
              <a:gd name="connsiteY9" fmla="*/ 165256 h 677445"/>
              <a:gd name="connsiteX10" fmla="*/ 178754 w 357775"/>
              <a:gd name="connsiteY10" fmla="*/ 225403 h 677445"/>
              <a:gd name="connsiteX11" fmla="*/ 232409 w 357775"/>
              <a:gd name="connsiteY11" fmla="*/ 291712 h 677445"/>
              <a:gd name="connsiteX12" fmla="*/ 223297 w 357775"/>
              <a:gd name="connsiteY12" fmla="*/ 396617 h 677445"/>
              <a:gd name="connsiteX13" fmla="*/ 298774 w 357775"/>
              <a:gd name="connsiteY13" fmla="*/ 464808 h 677445"/>
              <a:gd name="connsiteX14" fmla="*/ 278091 w 357775"/>
              <a:gd name="connsiteY14" fmla="*/ 566689 h 677445"/>
              <a:gd name="connsiteX15" fmla="*/ 336407 w 357775"/>
              <a:gd name="connsiteY15" fmla="*/ 592790 h 677445"/>
              <a:gd name="connsiteX0" fmla="*/ 331923 w 353291"/>
              <a:gd name="connsiteY0" fmla="*/ 592790 h 677445"/>
              <a:gd name="connsiteX1" fmla="*/ 324991 w 353291"/>
              <a:gd name="connsiteY1" fmla="*/ 677425 h 677445"/>
              <a:gd name="connsiteX2" fmla="*/ 185833 w 353291"/>
              <a:gd name="connsiteY2" fmla="*/ 592320 h 677445"/>
              <a:gd name="connsiteX3" fmla="*/ 81318 w 353291"/>
              <a:gd name="connsiteY3" fmla="*/ 506894 h 677445"/>
              <a:gd name="connsiteX4" fmla="*/ 10356 w 353291"/>
              <a:gd name="connsiteY4" fmla="*/ 395884 h 677445"/>
              <a:gd name="connsiteX5" fmla="*/ 3843 w 353291"/>
              <a:gd name="connsiteY5" fmla="*/ 236418 h 677445"/>
              <a:gd name="connsiteX6" fmla="*/ 58403 w 353291"/>
              <a:gd name="connsiteY6" fmla="*/ 103701 h 677445"/>
              <a:gd name="connsiteX7" fmla="*/ 114628 w 353291"/>
              <a:gd name="connsiteY7" fmla="*/ 13949 h 677445"/>
              <a:gd name="connsiteX8" fmla="*/ 165193 w 353291"/>
              <a:gd name="connsiteY8" fmla="*/ 64901 h 677445"/>
              <a:gd name="connsiteX9" fmla="*/ 133312 w 353291"/>
              <a:gd name="connsiteY9" fmla="*/ 112311 h 677445"/>
              <a:gd name="connsiteX10" fmla="*/ 186876 w 353291"/>
              <a:gd name="connsiteY10" fmla="*/ 165256 h 677445"/>
              <a:gd name="connsiteX11" fmla="*/ 174270 w 353291"/>
              <a:gd name="connsiteY11" fmla="*/ 225403 h 677445"/>
              <a:gd name="connsiteX12" fmla="*/ 227925 w 353291"/>
              <a:gd name="connsiteY12" fmla="*/ 291712 h 677445"/>
              <a:gd name="connsiteX13" fmla="*/ 218813 w 353291"/>
              <a:gd name="connsiteY13" fmla="*/ 396617 h 677445"/>
              <a:gd name="connsiteX14" fmla="*/ 294290 w 353291"/>
              <a:gd name="connsiteY14" fmla="*/ 464808 h 677445"/>
              <a:gd name="connsiteX15" fmla="*/ 273607 w 353291"/>
              <a:gd name="connsiteY15" fmla="*/ 566689 h 677445"/>
              <a:gd name="connsiteX16" fmla="*/ 331923 w 353291"/>
              <a:gd name="connsiteY16" fmla="*/ 592790 h 677445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  <a:cxn ang="0">
                <a:pos x="connsiteX9" y="connsiteY9"/>
              </a:cxn>
              <a:cxn ang="0">
                <a:pos x="connsiteX10" y="connsiteY10"/>
              </a:cxn>
              <a:cxn ang="0">
                <a:pos x="connsiteX11" y="connsiteY11"/>
              </a:cxn>
              <a:cxn ang="0">
                <a:pos x="connsiteX12" y="connsiteY12"/>
              </a:cxn>
              <a:cxn ang="0">
                <a:pos x="connsiteX13" y="connsiteY13"/>
              </a:cxn>
              <a:cxn ang="0">
                <a:pos x="connsiteX14" y="connsiteY14"/>
              </a:cxn>
              <a:cxn ang="0">
                <a:pos x="connsiteX15" y="connsiteY15"/>
              </a:cxn>
              <a:cxn ang="0">
                <a:pos x="connsiteX16" y="connsiteY16"/>
              </a:cxn>
            </a:cxnLst>
            <a:rect l="l" t="t" r="r" b="b"/>
            <a:pathLst>
              <a:path w="353291" h="677445">
                <a:moveTo>
                  <a:pt x="331923" y="592790"/>
                </a:moveTo>
                <a:cubicBezTo>
                  <a:pt x="347278" y="617616"/>
                  <a:pt x="374387" y="678718"/>
                  <a:pt x="324991" y="677425"/>
                </a:cubicBezTo>
                <a:cubicBezTo>
                  <a:pt x="300690" y="670982"/>
                  <a:pt x="220252" y="621280"/>
                  <a:pt x="185833" y="592320"/>
                </a:cubicBezTo>
                <a:cubicBezTo>
                  <a:pt x="151414" y="563360"/>
                  <a:pt x="110564" y="539633"/>
                  <a:pt x="81318" y="506894"/>
                </a:cubicBezTo>
                <a:cubicBezTo>
                  <a:pt x="52072" y="474155"/>
                  <a:pt x="23268" y="440963"/>
                  <a:pt x="10356" y="395884"/>
                </a:cubicBezTo>
                <a:cubicBezTo>
                  <a:pt x="-2556" y="350805"/>
                  <a:pt x="-1726" y="286944"/>
                  <a:pt x="3843" y="236418"/>
                </a:cubicBezTo>
                <a:cubicBezTo>
                  <a:pt x="9412" y="185893"/>
                  <a:pt x="39939" y="140779"/>
                  <a:pt x="58403" y="103701"/>
                </a:cubicBezTo>
                <a:cubicBezTo>
                  <a:pt x="76867" y="66623"/>
                  <a:pt x="94391" y="18587"/>
                  <a:pt x="114628" y="13949"/>
                </a:cubicBezTo>
                <a:cubicBezTo>
                  <a:pt x="154316" y="-31710"/>
                  <a:pt x="166346" y="47896"/>
                  <a:pt x="165193" y="64901"/>
                </a:cubicBezTo>
                <a:cubicBezTo>
                  <a:pt x="164040" y="81906"/>
                  <a:pt x="133675" y="102680"/>
                  <a:pt x="133312" y="112311"/>
                </a:cubicBezTo>
                <a:cubicBezTo>
                  <a:pt x="132949" y="121942"/>
                  <a:pt x="180050" y="146407"/>
                  <a:pt x="186876" y="165256"/>
                </a:cubicBezTo>
                <a:cubicBezTo>
                  <a:pt x="193702" y="184105"/>
                  <a:pt x="163452" y="197233"/>
                  <a:pt x="174270" y="225403"/>
                </a:cubicBezTo>
                <a:cubicBezTo>
                  <a:pt x="186376" y="266822"/>
                  <a:pt x="206116" y="266107"/>
                  <a:pt x="227925" y="291712"/>
                </a:cubicBezTo>
                <a:cubicBezTo>
                  <a:pt x="249734" y="317317"/>
                  <a:pt x="220756" y="380615"/>
                  <a:pt x="218813" y="396617"/>
                </a:cubicBezTo>
                <a:cubicBezTo>
                  <a:pt x="228976" y="454039"/>
                  <a:pt x="274901" y="444803"/>
                  <a:pt x="294290" y="464808"/>
                </a:cubicBezTo>
                <a:cubicBezTo>
                  <a:pt x="306690" y="493469"/>
                  <a:pt x="270701" y="548186"/>
                  <a:pt x="273607" y="566689"/>
                </a:cubicBezTo>
                <a:cubicBezTo>
                  <a:pt x="276513" y="585192"/>
                  <a:pt x="330479" y="574795"/>
                  <a:pt x="331923" y="592790"/>
                </a:cubicBezTo>
                <a:close/>
              </a:path>
            </a:pathLst>
          </a:custGeom>
          <a:solidFill>
            <a:srgbClr val="00B8FF"/>
          </a:solidFill>
          <a:ln w="9525" cap="flat" cmpd="sng" algn="ctr">
            <a:solidFill>
              <a:schemeClr val="tx1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chemeClr val="bg2"/>
                  </a:outerShdw>
                </a:effectLst>
              </a14:hiddenEffects>
            </a:ext>
          </a:extLst>
        </xdr:spPr>
        <xdr:txBody>
          <a:bodyPr vert="horz" wrap="square" lIns="91440" tIns="45720" rIns="91440" bIns="45720" numCol="1" rtlCol="0" anchor="t" anchorCtr="0" compatLnSpc="1">
            <a:prstTxWarp prst="textNoShape">
              <a:avLst/>
            </a:prstTxWarp>
          </a:bodyPr>
          <a:lstStyle>
            <a:defPPr>
              <a:defRPr lang="en-GB"/>
            </a:defPPr>
            <a:lvl1pPr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1pPr>
            <a:lvl2pPr marL="705898" indent="-2714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2pPr>
            <a:lvl3pPr marL="1085997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3pPr>
            <a:lvl4pPr marL="1520396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4pPr>
            <a:lvl5pPr marL="1954794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5pPr>
            <a:lvl6pPr marL="2171994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6pPr>
            <a:lvl7pPr marL="2606393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7pPr>
            <a:lvl8pPr marL="3040792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8pPr>
            <a:lvl9pPr marL="3475190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9pPr>
          </a:lstStyle>
          <a:p>
            <a:pPr marL="0" marR="0" indent="0" algn="l" defTabSz="449263" rtl="0" eaLnBrk="1" fontAlgn="base" latinLnBrk="0" hangingPunct="0">
              <a:lnSpc>
                <a:spcPct val="93000"/>
              </a:lnSpc>
              <a:spcBef>
                <a:spcPct val="0"/>
              </a:spcBef>
              <a:spcAft>
                <a:spcPct val="0"/>
              </a:spcAft>
              <a:buClr>
                <a:srgbClr val="000000"/>
              </a:buClr>
              <a:buSzPct val="100000"/>
              <a:buFont typeface="Times New Roman" panose="02020603050405020304" pitchFamily="18" charset="0"/>
              <a:buNone/>
              <a:tabLst/>
            </a:pPr>
            <a:endParaRPr kumimoji="0" lang="es-ES" sz="1800" b="0" i="0" u="none" strike="noStrike" cap="none" normalizeH="0" baseline="0">
              <a:ln>
                <a:noFill/>
              </a:ln>
              <a:effectLst/>
              <a:latin typeface="Arial" panose="020B0604020202020204" pitchFamily="34" charset="0"/>
              <a:ea typeface="Microsoft YaHei" panose="020B0503020204020204" pitchFamily="34" charset="-122"/>
            </a:endParaRPr>
          </a:p>
        </xdr:txBody>
      </xdr:sp>
      <xdr:sp macro="" textlink="">
        <xdr:nvSpPr>
          <xdr:cNvPr id="220" name="734 Forma libre"/>
          <xdr:cNvSpPr/>
        </xdr:nvSpPr>
        <xdr:spPr>
          <a:xfrm>
            <a:off x="4942679" y="4665461"/>
            <a:ext cx="358633" cy="72293"/>
          </a:xfrm>
          <a:custGeom>
            <a:avLst/>
            <a:gdLst>
              <a:gd name="connsiteX0" fmla="*/ 0 w 155729"/>
              <a:gd name="connsiteY0" fmla="*/ 65837 h 96864"/>
              <a:gd name="connsiteX1" fmla="*/ 142647 w 155729"/>
              <a:gd name="connsiteY1" fmla="*/ 62179 h 96864"/>
              <a:gd name="connsiteX2" fmla="*/ 142647 w 155729"/>
              <a:gd name="connsiteY2" fmla="*/ 95098 h 96864"/>
              <a:gd name="connsiteX3" fmla="*/ 84125 w 155729"/>
              <a:gd name="connsiteY3" fmla="*/ 0 h 96864"/>
              <a:gd name="connsiteX0" fmla="*/ 0 w 184011"/>
              <a:gd name="connsiteY0" fmla="*/ 5831 h 41342"/>
              <a:gd name="connsiteX1" fmla="*/ 142647 w 184011"/>
              <a:gd name="connsiteY1" fmla="*/ 2173 h 41342"/>
              <a:gd name="connsiteX2" fmla="*/ 142647 w 184011"/>
              <a:gd name="connsiteY2" fmla="*/ 35092 h 41342"/>
              <a:gd name="connsiteX3" fmla="*/ 177688 w 184011"/>
              <a:gd name="connsiteY3" fmla="*/ 14296 h 41342"/>
              <a:gd name="connsiteX0" fmla="*/ 0 w 190304"/>
              <a:gd name="connsiteY0" fmla="*/ 27015 h 48342"/>
              <a:gd name="connsiteX1" fmla="*/ 142647 w 190304"/>
              <a:gd name="connsiteY1" fmla="*/ 23357 h 48342"/>
              <a:gd name="connsiteX2" fmla="*/ 178797 w 190304"/>
              <a:gd name="connsiteY2" fmla="*/ 137 h 48342"/>
              <a:gd name="connsiteX3" fmla="*/ 177688 w 190304"/>
              <a:gd name="connsiteY3" fmla="*/ 35480 h 48342"/>
              <a:gd name="connsiteX0" fmla="*/ 0 w 192910"/>
              <a:gd name="connsiteY0" fmla="*/ 27914 h 49491"/>
              <a:gd name="connsiteX1" fmla="*/ 91612 w 192910"/>
              <a:gd name="connsiteY1" fmla="*/ 11047 h 49491"/>
              <a:gd name="connsiteX2" fmla="*/ 178797 w 192910"/>
              <a:gd name="connsiteY2" fmla="*/ 1036 h 49491"/>
              <a:gd name="connsiteX3" fmla="*/ 177688 w 192910"/>
              <a:gd name="connsiteY3" fmla="*/ 36379 h 49491"/>
              <a:gd name="connsiteX0" fmla="*/ 0 w 227334"/>
              <a:gd name="connsiteY0" fmla="*/ 27455 h 41725"/>
              <a:gd name="connsiteX1" fmla="*/ 91612 w 227334"/>
              <a:gd name="connsiteY1" fmla="*/ 10588 h 41725"/>
              <a:gd name="connsiteX2" fmla="*/ 178797 w 227334"/>
              <a:gd name="connsiteY2" fmla="*/ 577 h 41725"/>
              <a:gd name="connsiteX3" fmla="*/ 220217 w 227334"/>
              <a:gd name="connsiteY3" fmla="*/ 27664 h 41725"/>
              <a:gd name="connsiteX0" fmla="*/ 0 w 223775"/>
              <a:gd name="connsiteY0" fmla="*/ 16922 h 38381"/>
              <a:gd name="connsiteX1" fmla="*/ 91612 w 223775"/>
              <a:gd name="connsiteY1" fmla="*/ 55 h 38381"/>
              <a:gd name="connsiteX2" fmla="*/ 115004 w 223775"/>
              <a:gd name="connsiteY2" fmla="*/ 23067 h 38381"/>
              <a:gd name="connsiteX3" fmla="*/ 220217 w 223775"/>
              <a:gd name="connsiteY3" fmla="*/ 17131 h 38381"/>
              <a:gd name="connsiteX0" fmla="*/ 0 w 223814"/>
              <a:gd name="connsiteY0" fmla="*/ 1798 h 22462"/>
              <a:gd name="connsiteX1" fmla="*/ 83106 w 223814"/>
              <a:gd name="connsiteY1" fmla="*/ 3093 h 22462"/>
              <a:gd name="connsiteX2" fmla="*/ 115004 w 223814"/>
              <a:gd name="connsiteY2" fmla="*/ 7943 h 22462"/>
              <a:gd name="connsiteX3" fmla="*/ 220217 w 223814"/>
              <a:gd name="connsiteY3" fmla="*/ 2007 h 22462"/>
              <a:gd name="connsiteX0" fmla="*/ 0 w 223751"/>
              <a:gd name="connsiteY0" fmla="*/ 780 h 21022"/>
              <a:gd name="connsiteX1" fmla="*/ 96861 w 223751"/>
              <a:gd name="connsiteY1" fmla="*/ 12147 h 21022"/>
              <a:gd name="connsiteX2" fmla="*/ 115004 w 223751"/>
              <a:gd name="connsiteY2" fmla="*/ 6925 h 21022"/>
              <a:gd name="connsiteX3" fmla="*/ 220217 w 223751"/>
              <a:gd name="connsiteY3" fmla="*/ 989 h 21022"/>
              <a:gd name="connsiteX0" fmla="*/ 0 w 224278"/>
              <a:gd name="connsiteY0" fmla="*/ 816 h 22658"/>
              <a:gd name="connsiteX1" fmla="*/ 96861 w 224278"/>
              <a:gd name="connsiteY1" fmla="*/ 12183 h 22658"/>
              <a:gd name="connsiteX2" fmla="*/ 131509 w 224278"/>
              <a:gd name="connsiteY2" fmla="*/ 11997 h 22658"/>
              <a:gd name="connsiteX3" fmla="*/ 220217 w 224278"/>
              <a:gd name="connsiteY3" fmla="*/ 1025 h 22658"/>
              <a:gd name="connsiteX0" fmla="*/ 0 w 226947"/>
              <a:gd name="connsiteY0" fmla="*/ 816 h 21953"/>
              <a:gd name="connsiteX1" fmla="*/ 96861 w 226947"/>
              <a:gd name="connsiteY1" fmla="*/ 12183 h 21953"/>
              <a:gd name="connsiteX2" fmla="*/ 131509 w 226947"/>
              <a:gd name="connsiteY2" fmla="*/ 11997 h 21953"/>
              <a:gd name="connsiteX3" fmla="*/ 222969 w 226947"/>
              <a:gd name="connsiteY3" fmla="*/ 18 h 21953"/>
              <a:gd name="connsiteX0" fmla="*/ 0 w 261874"/>
              <a:gd name="connsiteY0" fmla="*/ 816 h 28575"/>
              <a:gd name="connsiteX1" fmla="*/ 96861 w 261874"/>
              <a:gd name="connsiteY1" fmla="*/ 12183 h 28575"/>
              <a:gd name="connsiteX2" fmla="*/ 131509 w 261874"/>
              <a:gd name="connsiteY2" fmla="*/ 11997 h 28575"/>
              <a:gd name="connsiteX3" fmla="*/ 258731 w 261874"/>
              <a:gd name="connsiteY3" fmla="*/ 9082 h 28575"/>
              <a:gd name="connsiteX0" fmla="*/ 0 w 258731"/>
              <a:gd name="connsiteY0" fmla="*/ 816 h 15213"/>
              <a:gd name="connsiteX1" fmla="*/ 96861 w 258731"/>
              <a:gd name="connsiteY1" fmla="*/ 12183 h 15213"/>
              <a:gd name="connsiteX2" fmla="*/ 131509 w 258731"/>
              <a:gd name="connsiteY2" fmla="*/ 11997 h 15213"/>
              <a:gd name="connsiteX3" fmla="*/ 258731 w 258731"/>
              <a:gd name="connsiteY3" fmla="*/ 9082 h 15213"/>
              <a:gd name="connsiteX0" fmla="*/ 0 w 269734"/>
              <a:gd name="connsiteY0" fmla="*/ 816 h 19906"/>
              <a:gd name="connsiteX1" fmla="*/ 96861 w 269734"/>
              <a:gd name="connsiteY1" fmla="*/ 12183 h 19906"/>
              <a:gd name="connsiteX2" fmla="*/ 131509 w 269734"/>
              <a:gd name="connsiteY2" fmla="*/ 11997 h 19906"/>
              <a:gd name="connsiteX3" fmla="*/ 269734 w 269734"/>
              <a:gd name="connsiteY3" fmla="*/ 15125 h 19906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269734" h="19906">
                <a:moveTo>
                  <a:pt x="0" y="816"/>
                </a:moveTo>
                <a:cubicBezTo>
                  <a:pt x="59436" y="-3452"/>
                  <a:pt x="74943" y="10320"/>
                  <a:pt x="96861" y="12183"/>
                </a:cubicBezTo>
                <a:cubicBezTo>
                  <a:pt x="118779" y="14046"/>
                  <a:pt x="102697" y="11507"/>
                  <a:pt x="131509" y="11997"/>
                </a:cubicBezTo>
                <a:cubicBezTo>
                  <a:pt x="160321" y="12487"/>
                  <a:pt x="189582" y="27278"/>
                  <a:pt x="269734" y="15125"/>
                </a:cubicBezTo>
              </a:path>
            </a:pathLst>
          </a:custGeom>
          <a:ln>
            <a:solidFill>
              <a:srgbClr val="FF6600"/>
            </a:solidFill>
          </a:ln>
        </xdr:spPr>
        <xdr:txBody>
          <a:bodyPr vert="horz" wrap="square" lIns="91440" tIns="45720" rIns="91440" bIns="45720" numCol="1" rtlCol="0" anchor="t" anchorCtr="0" compatLnSpc="1">
            <a:prstTxWarp prst="textNoShape">
              <a:avLst/>
            </a:prstTxWarp>
          </a:bodyPr>
          <a:lstStyle>
            <a:defPPr>
              <a:defRPr lang="en-GB"/>
            </a:defPPr>
            <a:lvl1pPr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1pPr>
            <a:lvl2pPr marL="705898" indent="-2714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2pPr>
            <a:lvl3pPr marL="1085997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3pPr>
            <a:lvl4pPr marL="1520396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4pPr>
            <a:lvl5pPr marL="1954794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5pPr>
            <a:lvl6pPr marL="2171994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6pPr>
            <a:lvl7pPr marL="2606393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7pPr>
            <a:lvl8pPr marL="3040792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8pPr>
            <a:lvl9pPr marL="3475190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9pPr>
          </a:lstStyle>
          <a:p>
            <a:pPr marL="0" marR="0" indent="0" algn="l" defTabSz="449263" rtl="0" eaLnBrk="1" fontAlgn="base" latinLnBrk="0" hangingPunct="0">
              <a:lnSpc>
                <a:spcPct val="93000"/>
              </a:lnSpc>
              <a:spcBef>
                <a:spcPct val="0"/>
              </a:spcBef>
              <a:spcAft>
                <a:spcPct val="0"/>
              </a:spcAft>
              <a:buClr>
                <a:srgbClr val="000000"/>
              </a:buClr>
              <a:buSzPct val="100000"/>
              <a:buFont typeface="Times New Roman" panose="02020603050405020304" pitchFamily="18" charset="0"/>
              <a:buNone/>
              <a:tabLst/>
            </a:pPr>
            <a:endParaRPr kumimoji="0" lang="es-ES" sz="1800" b="0" i="0" u="none" strike="noStrike" cap="none" normalizeH="0" baseline="0">
              <a:ln>
                <a:noFill/>
              </a:ln>
              <a:effectLst/>
              <a:latin typeface="Arial" panose="020B0604020202020204" pitchFamily="34" charset="0"/>
              <a:ea typeface="Microsoft YaHei" panose="020B0503020204020204" pitchFamily="34" charset="-122"/>
            </a:endParaRPr>
          </a:p>
        </xdr:txBody>
      </xdr:sp>
    </xdr:grpSp>
    <xdr:clientData/>
  </xdr:twoCellAnchor>
  <xdr:twoCellAnchor>
    <xdr:from>
      <xdr:col>0</xdr:col>
      <xdr:colOff>424296</xdr:colOff>
      <xdr:row>15</xdr:row>
      <xdr:rowOff>43295</xdr:rowOff>
    </xdr:from>
    <xdr:to>
      <xdr:col>0</xdr:col>
      <xdr:colOff>640296</xdr:colOff>
      <xdr:row>16</xdr:row>
      <xdr:rowOff>0</xdr:rowOff>
    </xdr:to>
    <xdr:grpSp>
      <xdr:nvGrpSpPr>
        <xdr:cNvPr id="221" name="686 Grupo"/>
        <xdr:cNvGrpSpPr/>
      </xdr:nvGrpSpPr>
      <xdr:grpSpPr>
        <a:xfrm>
          <a:off x="424296" y="3680113"/>
          <a:ext cx="216000" cy="210705"/>
          <a:chOff x="4702010" y="3964153"/>
          <a:chExt cx="936625" cy="936625"/>
        </a:xfrm>
      </xdr:grpSpPr>
      <xdr:sp macro="" textlink="">
        <xdr:nvSpPr>
          <xdr:cNvPr id="222" name="465 Elipse"/>
          <xdr:cNvSpPr>
            <a:spLocks noChangeArrowheads="1"/>
          </xdr:cNvSpPr>
        </xdr:nvSpPr>
        <xdr:spPr bwMode="auto">
          <a:xfrm>
            <a:off x="4702010" y="3964153"/>
            <a:ext cx="936625" cy="936625"/>
          </a:xfrm>
          <a:prstGeom prst="ellipse">
            <a:avLst/>
          </a:prstGeom>
          <a:solidFill>
            <a:schemeClr val="bg1"/>
          </a:solidFill>
          <a:ln w="9525" algn="ctr">
            <a:solidFill>
              <a:schemeClr val="tx1"/>
            </a:solidFill>
            <a:round/>
            <a:headEnd/>
            <a:tailEnd/>
          </a:ln>
        </xdr:spPr>
        <xdr:txBody>
          <a:bodyPr wrap="square"/>
          <a:lstStyle>
            <a:defPPr>
              <a:defRPr lang="en-GB"/>
            </a:defPPr>
            <a:lvl1pPr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1pPr>
            <a:lvl2pPr marL="705898" indent="-2714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2pPr>
            <a:lvl3pPr marL="1085997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3pPr>
            <a:lvl4pPr marL="1520396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4pPr>
            <a:lvl5pPr marL="1954794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5pPr>
            <a:lvl6pPr marL="2171994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6pPr>
            <a:lvl7pPr marL="2606393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7pPr>
            <a:lvl8pPr marL="3040792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8pPr>
            <a:lvl9pPr marL="3475190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9pPr>
          </a:lstStyle>
          <a:p>
            <a:pPr eaLnBrk="1">
              <a:lnSpc>
                <a:spcPct val="93000"/>
              </a:lnSpc>
              <a:buClr>
                <a:srgbClr val="000000"/>
              </a:buClr>
              <a:buSzPct val="100000"/>
              <a:buFont typeface="Times New Roman" pitchFamily="16" charset="0"/>
              <a:buNone/>
            </a:pPr>
            <a:endParaRPr lang="es-ES"/>
          </a:p>
        </xdr:txBody>
      </xdr:sp>
      <xdr:sp macro="" textlink="">
        <xdr:nvSpPr>
          <xdr:cNvPr id="223" name="463 Cilindro"/>
          <xdr:cNvSpPr>
            <a:spLocks noChangeArrowheads="1"/>
          </xdr:cNvSpPr>
        </xdr:nvSpPr>
        <xdr:spPr bwMode="auto">
          <a:xfrm rot="960000">
            <a:off x="5147462" y="4299594"/>
            <a:ext cx="45719" cy="416442"/>
          </a:xfrm>
          <a:prstGeom prst="can">
            <a:avLst>
              <a:gd name="adj" fmla="val 24998"/>
            </a:avLst>
          </a:prstGeom>
          <a:solidFill>
            <a:srgbClr val="FFC000"/>
          </a:solidFill>
          <a:ln w="9525" algn="ctr">
            <a:solidFill>
              <a:schemeClr val="tx1"/>
            </a:solidFill>
            <a:round/>
            <a:headEnd/>
            <a:tailEnd/>
          </a:ln>
        </xdr:spPr>
        <xdr:txBody>
          <a:bodyPr wrap="square"/>
          <a:lstStyle>
            <a:defPPr>
              <a:defRPr lang="en-GB"/>
            </a:defPPr>
            <a:lvl1pPr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1pPr>
            <a:lvl2pPr marL="705898" indent="-2714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2pPr>
            <a:lvl3pPr marL="1085997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3pPr>
            <a:lvl4pPr marL="1520396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4pPr>
            <a:lvl5pPr marL="1954794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5pPr>
            <a:lvl6pPr marL="2171994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6pPr>
            <a:lvl7pPr marL="2606393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7pPr>
            <a:lvl8pPr marL="3040792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8pPr>
            <a:lvl9pPr marL="3475190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9pPr>
          </a:lstStyle>
          <a:p>
            <a:pPr eaLnBrk="1">
              <a:lnSpc>
                <a:spcPct val="93000"/>
              </a:lnSpc>
              <a:buClr>
                <a:srgbClr val="000000"/>
              </a:buClr>
              <a:buSzPct val="100000"/>
              <a:buFont typeface="Times New Roman" pitchFamily="16" charset="0"/>
              <a:buNone/>
            </a:pPr>
            <a:endParaRPr lang="es-ES"/>
          </a:p>
        </xdr:txBody>
      </xdr:sp>
      <xdr:sp macro="" textlink="">
        <xdr:nvSpPr>
          <xdr:cNvPr id="224" name="1 Acorde"/>
          <xdr:cNvSpPr/>
        </xdr:nvSpPr>
        <xdr:spPr bwMode="auto">
          <a:xfrm rot="7656847">
            <a:off x="5063612" y="3976508"/>
            <a:ext cx="353291" cy="677445"/>
          </a:xfrm>
          <a:custGeom>
            <a:avLst/>
            <a:gdLst>
              <a:gd name="connsiteX0" fmla="*/ 421011 w 489447"/>
              <a:gd name="connsiteY0" fmla="*/ 438398 h 517710"/>
              <a:gd name="connsiteX1" fmla="*/ 115870 w 489447"/>
              <a:gd name="connsiteY1" fmla="*/ 478923 h 517710"/>
              <a:gd name="connsiteX2" fmla="*/ 7667 w 489447"/>
              <a:gd name="connsiteY2" fmla="*/ 194560 h 517710"/>
              <a:gd name="connsiteX3" fmla="*/ 244722 w 489447"/>
              <a:gd name="connsiteY3" fmla="*/ -1 h 517710"/>
              <a:gd name="connsiteX4" fmla="*/ 421011 w 489447"/>
              <a:gd name="connsiteY4" fmla="*/ 438398 h 517710"/>
              <a:gd name="connsiteX0" fmla="*/ 421030 w 421030"/>
              <a:gd name="connsiteY0" fmla="*/ 438399 h 517717"/>
              <a:gd name="connsiteX1" fmla="*/ 115889 w 421030"/>
              <a:gd name="connsiteY1" fmla="*/ 478924 h 517717"/>
              <a:gd name="connsiteX2" fmla="*/ 7686 w 421030"/>
              <a:gd name="connsiteY2" fmla="*/ 194561 h 517717"/>
              <a:gd name="connsiteX3" fmla="*/ 244741 w 421030"/>
              <a:gd name="connsiteY3" fmla="*/ 0 h 517717"/>
              <a:gd name="connsiteX4" fmla="*/ 305719 w 421030"/>
              <a:gd name="connsiteY4" fmla="*/ 344530 h 517717"/>
              <a:gd name="connsiteX5" fmla="*/ 421030 w 421030"/>
              <a:gd name="connsiteY5" fmla="*/ 438399 h 517717"/>
              <a:gd name="connsiteX0" fmla="*/ 421030 w 421030"/>
              <a:gd name="connsiteY0" fmla="*/ 438399 h 517717"/>
              <a:gd name="connsiteX1" fmla="*/ 115889 w 421030"/>
              <a:gd name="connsiteY1" fmla="*/ 478924 h 517717"/>
              <a:gd name="connsiteX2" fmla="*/ 7686 w 421030"/>
              <a:gd name="connsiteY2" fmla="*/ 194561 h 517717"/>
              <a:gd name="connsiteX3" fmla="*/ 244741 w 421030"/>
              <a:gd name="connsiteY3" fmla="*/ 0 h 517717"/>
              <a:gd name="connsiteX4" fmla="*/ 333393 w 421030"/>
              <a:gd name="connsiteY4" fmla="*/ 303374 h 517717"/>
              <a:gd name="connsiteX5" fmla="*/ 305719 w 421030"/>
              <a:gd name="connsiteY5" fmla="*/ 344530 h 517717"/>
              <a:gd name="connsiteX6" fmla="*/ 421030 w 421030"/>
              <a:gd name="connsiteY6" fmla="*/ 438399 h 517717"/>
              <a:gd name="connsiteX0" fmla="*/ 421030 w 421030"/>
              <a:gd name="connsiteY0" fmla="*/ 438399 h 517717"/>
              <a:gd name="connsiteX1" fmla="*/ 115889 w 421030"/>
              <a:gd name="connsiteY1" fmla="*/ 478924 h 517717"/>
              <a:gd name="connsiteX2" fmla="*/ 7686 w 421030"/>
              <a:gd name="connsiteY2" fmla="*/ 194561 h 517717"/>
              <a:gd name="connsiteX3" fmla="*/ 244741 w 421030"/>
              <a:gd name="connsiteY3" fmla="*/ 0 h 517717"/>
              <a:gd name="connsiteX4" fmla="*/ 333393 w 421030"/>
              <a:gd name="connsiteY4" fmla="*/ 303374 h 517717"/>
              <a:gd name="connsiteX5" fmla="*/ 305719 w 421030"/>
              <a:gd name="connsiteY5" fmla="*/ 344530 h 517717"/>
              <a:gd name="connsiteX6" fmla="*/ 421030 w 421030"/>
              <a:gd name="connsiteY6" fmla="*/ 438399 h 517717"/>
              <a:gd name="connsiteX0" fmla="*/ 421030 w 421030"/>
              <a:gd name="connsiteY0" fmla="*/ 438994 h 518312"/>
              <a:gd name="connsiteX1" fmla="*/ 115889 w 421030"/>
              <a:gd name="connsiteY1" fmla="*/ 479519 h 518312"/>
              <a:gd name="connsiteX2" fmla="*/ 7686 w 421030"/>
              <a:gd name="connsiteY2" fmla="*/ 195156 h 518312"/>
              <a:gd name="connsiteX3" fmla="*/ 244741 w 421030"/>
              <a:gd name="connsiteY3" fmla="*/ 595 h 518312"/>
              <a:gd name="connsiteX4" fmla="*/ 202537 w 421030"/>
              <a:gd name="connsiteY4" fmla="*/ 150338 h 518312"/>
              <a:gd name="connsiteX5" fmla="*/ 333393 w 421030"/>
              <a:gd name="connsiteY5" fmla="*/ 303969 h 518312"/>
              <a:gd name="connsiteX6" fmla="*/ 305719 w 421030"/>
              <a:gd name="connsiteY6" fmla="*/ 345125 h 518312"/>
              <a:gd name="connsiteX7" fmla="*/ 421030 w 421030"/>
              <a:gd name="connsiteY7" fmla="*/ 438994 h 518312"/>
              <a:gd name="connsiteX0" fmla="*/ 421030 w 421030"/>
              <a:gd name="connsiteY0" fmla="*/ 438994 h 518312"/>
              <a:gd name="connsiteX1" fmla="*/ 115889 w 421030"/>
              <a:gd name="connsiteY1" fmla="*/ 479519 h 518312"/>
              <a:gd name="connsiteX2" fmla="*/ 7686 w 421030"/>
              <a:gd name="connsiteY2" fmla="*/ 195156 h 518312"/>
              <a:gd name="connsiteX3" fmla="*/ 244741 w 421030"/>
              <a:gd name="connsiteY3" fmla="*/ 595 h 518312"/>
              <a:gd name="connsiteX4" fmla="*/ 202537 w 421030"/>
              <a:gd name="connsiteY4" fmla="*/ 150338 h 518312"/>
              <a:gd name="connsiteX5" fmla="*/ 333393 w 421030"/>
              <a:gd name="connsiteY5" fmla="*/ 303969 h 518312"/>
              <a:gd name="connsiteX6" fmla="*/ 305719 w 421030"/>
              <a:gd name="connsiteY6" fmla="*/ 345125 h 518312"/>
              <a:gd name="connsiteX7" fmla="*/ 421030 w 421030"/>
              <a:gd name="connsiteY7" fmla="*/ 438994 h 518312"/>
              <a:gd name="connsiteX0" fmla="*/ 421030 w 421030"/>
              <a:gd name="connsiteY0" fmla="*/ 439194 h 518512"/>
              <a:gd name="connsiteX1" fmla="*/ 115889 w 421030"/>
              <a:gd name="connsiteY1" fmla="*/ 479719 h 518512"/>
              <a:gd name="connsiteX2" fmla="*/ 7686 w 421030"/>
              <a:gd name="connsiteY2" fmla="*/ 195356 h 518512"/>
              <a:gd name="connsiteX3" fmla="*/ 244741 w 421030"/>
              <a:gd name="connsiteY3" fmla="*/ 795 h 518512"/>
              <a:gd name="connsiteX4" fmla="*/ 202537 w 421030"/>
              <a:gd name="connsiteY4" fmla="*/ 150538 h 518512"/>
              <a:gd name="connsiteX5" fmla="*/ 333393 w 421030"/>
              <a:gd name="connsiteY5" fmla="*/ 304169 h 518512"/>
              <a:gd name="connsiteX6" fmla="*/ 305719 w 421030"/>
              <a:gd name="connsiteY6" fmla="*/ 345325 h 518512"/>
              <a:gd name="connsiteX7" fmla="*/ 421030 w 421030"/>
              <a:gd name="connsiteY7" fmla="*/ 439194 h 518512"/>
              <a:gd name="connsiteX0" fmla="*/ 421030 w 421030"/>
              <a:gd name="connsiteY0" fmla="*/ 439194 h 518512"/>
              <a:gd name="connsiteX1" fmla="*/ 115889 w 421030"/>
              <a:gd name="connsiteY1" fmla="*/ 479719 h 518512"/>
              <a:gd name="connsiteX2" fmla="*/ 7686 w 421030"/>
              <a:gd name="connsiteY2" fmla="*/ 195356 h 518512"/>
              <a:gd name="connsiteX3" fmla="*/ 244741 w 421030"/>
              <a:gd name="connsiteY3" fmla="*/ 795 h 518512"/>
              <a:gd name="connsiteX4" fmla="*/ 202537 w 421030"/>
              <a:gd name="connsiteY4" fmla="*/ 150538 h 518512"/>
              <a:gd name="connsiteX5" fmla="*/ 232794 w 421030"/>
              <a:gd name="connsiteY5" fmla="*/ 254161 h 518512"/>
              <a:gd name="connsiteX6" fmla="*/ 333393 w 421030"/>
              <a:gd name="connsiteY6" fmla="*/ 304169 h 518512"/>
              <a:gd name="connsiteX7" fmla="*/ 305719 w 421030"/>
              <a:gd name="connsiteY7" fmla="*/ 345325 h 518512"/>
              <a:gd name="connsiteX8" fmla="*/ 421030 w 421030"/>
              <a:gd name="connsiteY8" fmla="*/ 439194 h 518512"/>
              <a:gd name="connsiteX0" fmla="*/ 410517 w 410517"/>
              <a:gd name="connsiteY0" fmla="*/ 487478 h 536742"/>
              <a:gd name="connsiteX1" fmla="*/ 114141 w 410517"/>
              <a:gd name="connsiteY1" fmla="*/ 479719 h 536742"/>
              <a:gd name="connsiteX2" fmla="*/ 5938 w 410517"/>
              <a:gd name="connsiteY2" fmla="*/ 195356 h 536742"/>
              <a:gd name="connsiteX3" fmla="*/ 242993 w 410517"/>
              <a:gd name="connsiteY3" fmla="*/ 795 h 536742"/>
              <a:gd name="connsiteX4" fmla="*/ 200789 w 410517"/>
              <a:gd name="connsiteY4" fmla="*/ 150538 h 536742"/>
              <a:gd name="connsiteX5" fmla="*/ 231046 w 410517"/>
              <a:gd name="connsiteY5" fmla="*/ 254161 h 536742"/>
              <a:gd name="connsiteX6" fmla="*/ 331645 w 410517"/>
              <a:gd name="connsiteY6" fmla="*/ 304169 h 536742"/>
              <a:gd name="connsiteX7" fmla="*/ 303971 w 410517"/>
              <a:gd name="connsiteY7" fmla="*/ 345325 h 536742"/>
              <a:gd name="connsiteX8" fmla="*/ 410517 w 410517"/>
              <a:gd name="connsiteY8" fmla="*/ 487478 h 536742"/>
              <a:gd name="connsiteX0" fmla="*/ 410517 w 410517"/>
              <a:gd name="connsiteY0" fmla="*/ 570918 h 620182"/>
              <a:gd name="connsiteX1" fmla="*/ 114141 w 410517"/>
              <a:gd name="connsiteY1" fmla="*/ 563159 h 620182"/>
              <a:gd name="connsiteX2" fmla="*/ 5938 w 410517"/>
              <a:gd name="connsiteY2" fmla="*/ 278796 h 620182"/>
              <a:gd name="connsiteX3" fmla="*/ 229947 w 410517"/>
              <a:gd name="connsiteY3" fmla="*/ 406 h 620182"/>
              <a:gd name="connsiteX4" fmla="*/ 200789 w 410517"/>
              <a:gd name="connsiteY4" fmla="*/ 233978 h 620182"/>
              <a:gd name="connsiteX5" fmla="*/ 231046 w 410517"/>
              <a:gd name="connsiteY5" fmla="*/ 337601 h 620182"/>
              <a:gd name="connsiteX6" fmla="*/ 331645 w 410517"/>
              <a:gd name="connsiteY6" fmla="*/ 387609 h 620182"/>
              <a:gd name="connsiteX7" fmla="*/ 303971 w 410517"/>
              <a:gd name="connsiteY7" fmla="*/ 428765 h 620182"/>
              <a:gd name="connsiteX8" fmla="*/ 410517 w 410517"/>
              <a:gd name="connsiteY8" fmla="*/ 570918 h 620182"/>
              <a:gd name="connsiteX0" fmla="*/ 410557 w 439187"/>
              <a:gd name="connsiteY0" fmla="*/ 570918 h 667563"/>
              <a:gd name="connsiteX1" fmla="*/ 414747 w 439187"/>
              <a:gd name="connsiteY1" fmla="*/ 667547 h 667563"/>
              <a:gd name="connsiteX2" fmla="*/ 114181 w 439187"/>
              <a:gd name="connsiteY2" fmla="*/ 563159 h 667563"/>
              <a:gd name="connsiteX3" fmla="*/ 5978 w 439187"/>
              <a:gd name="connsiteY3" fmla="*/ 278796 h 667563"/>
              <a:gd name="connsiteX4" fmla="*/ 229987 w 439187"/>
              <a:gd name="connsiteY4" fmla="*/ 406 h 667563"/>
              <a:gd name="connsiteX5" fmla="*/ 200829 w 439187"/>
              <a:gd name="connsiteY5" fmla="*/ 233978 h 667563"/>
              <a:gd name="connsiteX6" fmla="*/ 231086 w 439187"/>
              <a:gd name="connsiteY6" fmla="*/ 337601 h 667563"/>
              <a:gd name="connsiteX7" fmla="*/ 331685 w 439187"/>
              <a:gd name="connsiteY7" fmla="*/ 387609 h 667563"/>
              <a:gd name="connsiteX8" fmla="*/ 304011 w 439187"/>
              <a:gd name="connsiteY8" fmla="*/ 428765 h 667563"/>
              <a:gd name="connsiteX9" fmla="*/ 410557 w 439187"/>
              <a:gd name="connsiteY9" fmla="*/ 570918 h 667563"/>
              <a:gd name="connsiteX0" fmla="*/ 410557 w 439187"/>
              <a:gd name="connsiteY0" fmla="*/ 570918 h 667563"/>
              <a:gd name="connsiteX1" fmla="*/ 414747 w 439187"/>
              <a:gd name="connsiteY1" fmla="*/ 667547 h 667563"/>
              <a:gd name="connsiteX2" fmla="*/ 114181 w 439187"/>
              <a:gd name="connsiteY2" fmla="*/ 563159 h 667563"/>
              <a:gd name="connsiteX3" fmla="*/ 5978 w 439187"/>
              <a:gd name="connsiteY3" fmla="*/ 278796 h 667563"/>
              <a:gd name="connsiteX4" fmla="*/ 229987 w 439187"/>
              <a:gd name="connsiteY4" fmla="*/ 406 h 667563"/>
              <a:gd name="connsiteX5" fmla="*/ 200829 w 439187"/>
              <a:gd name="connsiteY5" fmla="*/ 233978 h 667563"/>
              <a:gd name="connsiteX6" fmla="*/ 231086 w 439187"/>
              <a:gd name="connsiteY6" fmla="*/ 337601 h 667563"/>
              <a:gd name="connsiteX7" fmla="*/ 331685 w 439187"/>
              <a:gd name="connsiteY7" fmla="*/ 387609 h 667563"/>
              <a:gd name="connsiteX8" fmla="*/ 393119 w 439187"/>
              <a:gd name="connsiteY8" fmla="*/ 459902 h 667563"/>
              <a:gd name="connsiteX9" fmla="*/ 410557 w 439187"/>
              <a:gd name="connsiteY9" fmla="*/ 570918 h 667563"/>
              <a:gd name="connsiteX0" fmla="*/ 410557 w 439187"/>
              <a:gd name="connsiteY0" fmla="*/ 570918 h 667563"/>
              <a:gd name="connsiteX1" fmla="*/ 414747 w 439187"/>
              <a:gd name="connsiteY1" fmla="*/ 667547 h 667563"/>
              <a:gd name="connsiteX2" fmla="*/ 114181 w 439187"/>
              <a:gd name="connsiteY2" fmla="*/ 563159 h 667563"/>
              <a:gd name="connsiteX3" fmla="*/ 5978 w 439187"/>
              <a:gd name="connsiteY3" fmla="*/ 278796 h 667563"/>
              <a:gd name="connsiteX4" fmla="*/ 229987 w 439187"/>
              <a:gd name="connsiteY4" fmla="*/ 406 h 667563"/>
              <a:gd name="connsiteX5" fmla="*/ 200829 w 439187"/>
              <a:gd name="connsiteY5" fmla="*/ 233978 h 667563"/>
              <a:gd name="connsiteX6" fmla="*/ 231086 w 439187"/>
              <a:gd name="connsiteY6" fmla="*/ 337601 h 667563"/>
              <a:gd name="connsiteX7" fmla="*/ 331685 w 439187"/>
              <a:gd name="connsiteY7" fmla="*/ 387609 h 667563"/>
              <a:gd name="connsiteX8" fmla="*/ 393119 w 439187"/>
              <a:gd name="connsiteY8" fmla="*/ 459902 h 667563"/>
              <a:gd name="connsiteX9" fmla="*/ 363363 w 439187"/>
              <a:gd name="connsiteY9" fmla="*/ 556811 h 667563"/>
              <a:gd name="connsiteX10" fmla="*/ 410557 w 439187"/>
              <a:gd name="connsiteY10" fmla="*/ 570918 h 667563"/>
              <a:gd name="connsiteX0" fmla="*/ 410557 w 439187"/>
              <a:gd name="connsiteY0" fmla="*/ 570967 h 667612"/>
              <a:gd name="connsiteX1" fmla="*/ 414747 w 439187"/>
              <a:gd name="connsiteY1" fmla="*/ 667596 h 667612"/>
              <a:gd name="connsiteX2" fmla="*/ 114181 w 439187"/>
              <a:gd name="connsiteY2" fmla="*/ 563208 h 667612"/>
              <a:gd name="connsiteX3" fmla="*/ 5978 w 439187"/>
              <a:gd name="connsiteY3" fmla="*/ 278845 h 667612"/>
              <a:gd name="connsiteX4" fmla="*/ 229987 w 439187"/>
              <a:gd name="connsiteY4" fmla="*/ 455 h 667612"/>
              <a:gd name="connsiteX5" fmla="*/ 264026 w 439187"/>
              <a:gd name="connsiteY5" fmla="*/ 215574 h 667612"/>
              <a:gd name="connsiteX6" fmla="*/ 231086 w 439187"/>
              <a:gd name="connsiteY6" fmla="*/ 337650 h 667612"/>
              <a:gd name="connsiteX7" fmla="*/ 331685 w 439187"/>
              <a:gd name="connsiteY7" fmla="*/ 387658 h 667612"/>
              <a:gd name="connsiteX8" fmla="*/ 393119 w 439187"/>
              <a:gd name="connsiteY8" fmla="*/ 459951 h 667612"/>
              <a:gd name="connsiteX9" fmla="*/ 363363 w 439187"/>
              <a:gd name="connsiteY9" fmla="*/ 556860 h 667612"/>
              <a:gd name="connsiteX10" fmla="*/ 410557 w 439187"/>
              <a:gd name="connsiteY10" fmla="*/ 570967 h 667612"/>
              <a:gd name="connsiteX0" fmla="*/ 410557 w 439187"/>
              <a:gd name="connsiteY0" fmla="*/ 570967 h 667612"/>
              <a:gd name="connsiteX1" fmla="*/ 414747 w 439187"/>
              <a:gd name="connsiteY1" fmla="*/ 667596 h 667612"/>
              <a:gd name="connsiteX2" fmla="*/ 114181 w 439187"/>
              <a:gd name="connsiteY2" fmla="*/ 563208 h 667612"/>
              <a:gd name="connsiteX3" fmla="*/ 5978 w 439187"/>
              <a:gd name="connsiteY3" fmla="*/ 278845 h 667612"/>
              <a:gd name="connsiteX4" fmla="*/ 229987 w 439187"/>
              <a:gd name="connsiteY4" fmla="*/ 455 h 667612"/>
              <a:gd name="connsiteX5" fmla="*/ 264026 w 439187"/>
              <a:gd name="connsiteY5" fmla="*/ 215574 h 667612"/>
              <a:gd name="connsiteX6" fmla="*/ 317681 w 439187"/>
              <a:gd name="connsiteY6" fmla="*/ 281883 h 667612"/>
              <a:gd name="connsiteX7" fmla="*/ 331685 w 439187"/>
              <a:gd name="connsiteY7" fmla="*/ 387658 h 667612"/>
              <a:gd name="connsiteX8" fmla="*/ 393119 w 439187"/>
              <a:gd name="connsiteY8" fmla="*/ 459951 h 667612"/>
              <a:gd name="connsiteX9" fmla="*/ 363363 w 439187"/>
              <a:gd name="connsiteY9" fmla="*/ 556860 h 667612"/>
              <a:gd name="connsiteX10" fmla="*/ 410557 w 439187"/>
              <a:gd name="connsiteY10" fmla="*/ 570967 h 667612"/>
              <a:gd name="connsiteX0" fmla="*/ 410557 w 439187"/>
              <a:gd name="connsiteY0" fmla="*/ 570967 h 667612"/>
              <a:gd name="connsiteX1" fmla="*/ 414747 w 439187"/>
              <a:gd name="connsiteY1" fmla="*/ 667596 h 667612"/>
              <a:gd name="connsiteX2" fmla="*/ 114181 w 439187"/>
              <a:gd name="connsiteY2" fmla="*/ 563208 h 667612"/>
              <a:gd name="connsiteX3" fmla="*/ 5978 w 439187"/>
              <a:gd name="connsiteY3" fmla="*/ 278845 h 667612"/>
              <a:gd name="connsiteX4" fmla="*/ 229987 w 439187"/>
              <a:gd name="connsiteY4" fmla="*/ 455 h 667612"/>
              <a:gd name="connsiteX5" fmla="*/ 264026 w 439187"/>
              <a:gd name="connsiteY5" fmla="*/ 215574 h 667612"/>
              <a:gd name="connsiteX6" fmla="*/ 317681 w 439187"/>
              <a:gd name="connsiteY6" fmla="*/ 281883 h 667612"/>
              <a:gd name="connsiteX7" fmla="*/ 308569 w 439187"/>
              <a:gd name="connsiteY7" fmla="*/ 386788 h 667612"/>
              <a:gd name="connsiteX8" fmla="*/ 393119 w 439187"/>
              <a:gd name="connsiteY8" fmla="*/ 459951 h 667612"/>
              <a:gd name="connsiteX9" fmla="*/ 363363 w 439187"/>
              <a:gd name="connsiteY9" fmla="*/ 556860 h 667612"/>
              <a:gd name="connsiteX10" fmla="*/ 410557 w 439187"/>
              <a:gd name="connsiteY10" fmla="*/ 570967 h 667612"/>
              <a:gd name="connsiteX0" fmla="*/ 410557 w 439187"/>
              <a:gd name="connsiteY0" fmla="*/ 576460 h 673105"/>
              <a:gd name="connsiteX1" fmla="*/ 414747 w 439187"/>
              <a:gd name="connsiteY1" fmla="*/ 673089 h 673105"/>
              <a:gd name="connsiteX2" fmla="*/ 114181 w 439187"/>
              <a:gd name="connsiteY2" fmla="*/ 568701 h 673105"/>
              <a:gd name="connsiteX3" fmla="*/ 5978 w 439187"/>
              <a:gd name="connsiteY3" fmla="*/ 284338 h 673105"/>
              <a:gd name="connsiteX4" fmla="*/ 229987 w 439187"/>
              <a:gd name="connsiteY4" fmla="*/ 5948 h 673105"/>
              <a:gd name="connsiteX5" fmla="*/ 223068 w 439187"/>
              <a:gd name="connsiteY5" fmla="*/ 107975 h 673105"/>
              <a:gd name="connsiteX6" fmla="*/ 264026 w 439187"/>
              <a:gd name="connsiteY6" fmla="*/ 221067 h 673105"/>
              <a:gd name="connsiteX7" fmla="*/ 317681 w 439187"/>
              <a:gd name="connsiteY7" fmla="*/ 287376 h 673105"/>
              <a:gd name="connsiteX8" fmla="*/ 308569 w 439187"/>
              <a:gd name="connsiteY8" fmla="*/ 392281 h 673105"/>
              <a:gd name="connsiteX9" fmla="*/ 393119 w 439187"/>
              <a:gd name="connsiteY9" fmla="*/ 465444 h 673105"/>
              <a:gd name="connsiteX10" fmla="*/ 363363 w 439187"/>
              <a:gd name="connsiteY10" fmla="*/ 562353 h 673105"/>
              <a:gd name="connsiteX11" fmla="*/ 410557 w 439187"/>
              <a:gd name="connsiteY11" fmla="*/ 576460 h 673105"/>
              <a:gd name="connsiteX0" fmla="*/ 410557 w 439187"/>
              <a:gd name="connsiteY0" fmla="*/ 576460 h 673105"/>
              <a:gd name="connsiteX1" fmla="*/ 414747 w 439187"/>
              <a:gd name="connsiteY1" fmla="*/ 673089 h 673105"/>
              <a:gd name="connsiteX2" fmla="*/ 114181 w 439187"/>
              <a:gd name="connsiteY2" fmla="*/ 568701 h 673105"/>
              <a:gd name="connsiteX3" fmla="*/ 5978 w 439187"/>
              <a:gd name="connsiteY3" fmla="*/ 284338 h 673105"/>
              <a:gd name="connsiteX4" fmla="*/ 229987 w 439187"/>
              <a:gd name="connsiteY4" fmla="*/ 5948 h 673105"/>
              <a:gd name="connsiteX5" fmla="*/ 223068 w 439187"/>
              <a:gd name="connsiteY5" fmla="*/ 107975 h 673105"/>
              <a:gd name="connsiteX6" fmla="*/ 264026 w 439187"/>
              <a:gd name="connsiteY6" fmla="*/ 221067 h 673105"/>
              <a:gd name="connsiteX7" fmla="*/ 317681 w 439187"/>
              <a:gd name="connsiteY7" fmla="*/ 287376 h 673105"/>
              <a:gd name="connsiteX8" fmla="*/ 308569 w 439187"/>
              <a:gd name="connsiteY8" fmla="*/ 392281 h 673105"/>
              <a:gd name="connsiteX9" fmla="*/ 393119 w 439187"/>
              <a:gd name="connsiteY9" fmla="*/ 465444 h 673105"/>
              <a:gd name="connsiteX10" fmla="*/ 363363 w 439187"/>
              <a:gd name="connsiteY10" fmla="*/ 562353 h 673105"/>
              <a:gd name="connsiteX11" fmla="*/ 410557 w 439187"/>
              <a:gd name="connsiteY11" fmla="*/ 576460 h 673105"/>
              <a:gd name="connsiteX0" fmla="*/ 410557 w 439187"/>
              <a:gd name="connsiteY0" fmla="*/ 576460 h 673105"/>
              <a:gd name="connsiteX1" fmla="*/ 414747 w 439187"/>
              <a:gd name="connsiteY1" fmla="*/ 673089 h 673105"/>
              <a:gd name="connsiteX2" fmla="*/ 114181 w 439187"/>
              <a:gd name="connsiteY2" fmla="*/ 568701 h 673105"/>
              <a:gd name="connsiteX3" fmla="*/ 5978 w 439187"/>
              <a:gd name="connsiteY3" fmla="*/ 284338 h 673105"/>
              <a:gd name="connsiteX4" fmla="*/ 229987 w 439187"/>
              <a:gd name="connsiteY4" fmla="*/ 5948 h 673105"/>
              <a:gd name="connsiteX5" fmla="*/ 223068 w 439187"/>
              <a:gd name="connsiteY5" fmla="*/ 107975 h 673105"/>
              <a:gd name="connsiteX6" fmla="*/ 264026 w 439187"/>
              <a:gd name="connsiteY6" fmla="*/ 221067 h 673105"/>
              <a:gd name="connsiteX7" fmla="*/ 317681 w 439187"/>
              <a:gd name="connsiteY7" fmla="*/ 287376 h 673105"/>
              <a:gd name="connsiteX8" fmla="*/ 308569 w 439187"/>
              <a:gd name="connsiteY8" fmla="*/ 392281 h 673105"/>
              <a:gd name="connsiteX9" fmla="*/ 369848 w 439187"/>
              <a:gd name="connsiteY9" fmla="*/ 437947 h 673105"/>
              <a:gd name="connsiteX10" fmla="*/ 363363 w 439187"/>
              <a:gd name="connsiteY10" fmla="*/ 562353 h 673105"/>
              <a:gd name="connsiteX11" fmla="*/ 410557 w 439187"/>
              <a:gd name="connsiteY11" fmla="*/ 576460 h 673105"/>
              <a:gd name="connsiteX0" fmla="*/ 410557 w 439187"/>
              <a:gd name="connsiteY0" fmla="*/ 589299 h 685944"/>
              <a:gd name="connsiteX1" fmla="*/ 414747 w 439187"/>
              <a:gd name="connsiteY1" fmla="*/ 685928 h 685944"/>
              <a:gd name="connsiteX2" fmla="*/ 114181 w 439187"/>
              <a:gd name="connsiteY2" fmla="*/ 581540 h 685944"/>
              <a:gd name="connsiteX3" fmla="*/ 5978 w 439187"/>
              <a:gd name="connsiteY3" fmla="*/ 297177 h 685944"/>
              <a:gd name="connsiteX4" fmla="*/ 229987 w 439187"/>
              <a:gd name="connsiteY4" fmla="*/ 18787 h 685944"/>
              <a:gd name="connsiteX5" fmla="*/ 226117 w 439187"/>
              <a:gd name="connsiteY5" fmla="*/ 39908 h 685944"/>
              <a:gd name="connsiteX6" fmla="*/ 223068 w 439187"/>
              <a:gd name="connsiteY6" fmla="*/ 120814 h 685944"/>
              <a:gd name="connsiteX7" fmla="*/ 264026 w 439187"/>
              <a:gd name="connsiteY7" fmla="*/ 233906 h 685944"/>
              <a:gd name="connsiteX8" fmla="*/ 317681 w 439187"/>
              <a:gd name="connsiteY8" fmla="*/ 300215 h 685944"/>
              <a:gd name="connsiteX9" fmla="*/ 308569 w 439187"/>
              <a:gd name="connsiteY9" fmla="*/ 405120 h 685944"/>
              <a:gd name="connsiteX10" fmla="*/ 369848 w 439187"/>
              <a:gd name="connsiteY10" fmla="*/ 450786 h 685944"/>
              <a:gd name="connsiteX11" fmla="*/ 363363 w 439187"/>
              <a:gd name="connsiteY11" fmla="*/ 575192 h 685944"/>
              <a:gd name="connsiteX12" fmla="*/ 410557 w 439187"/>
              <a:gd name="connsiteY12" fmla="*/ 589299 h 685944"/>
              <a:gd name="connsiteX0" fmla="*/ 410557 w 439187"/>
              <a:gd name="connsiteY0" fmla="*/ 584028 h 680673"/>
              <a:gd name="connsiteX1" fmla="*/ 414747 w 439187"/>
              <a:gd name="connsiteY1" fmla="*/ 680657 h 680673"/>
              <a:gd name="connsiteX2" fmla="*/ 114181 w 439187"/>
              <a:gd name="connsiteY2" fmla="*/ 576269 h 680673"/>
              <a:gd name="connsiteX3" fmla="*/ 5978 w 439187"/>
              <a:gd name="connsiteY3" fmla="*/ 291906 h 680673"/>
              <a:gd name="connsiteX4" fmla="*/ 229987 w 439187"/>
              <a:gd name="connsiteY4" fmla="*/ 13516 h 680673"/>
              <a:gd name="connsiteX5" fmla="*/ 254949 w 439187"/>
              <a:gd name="connsiteY5" fmla="*/ 68133 h 680673"/>
              <a:gd name="connsiteX6" fmla="*/ 223068 w 439187"/>
              <a:gd name="connsiteY6" fmla="*/ 115543 h 680673"/>
              <a:gd name="connsiteX7" fmla="*/ 264026 w 439187"/>
              <a:gd name="connsiteY7" fmla="*/ 228635 h 680673"/>
              <a:gd name="connsiteX8" fmla="*/ 317681 w 439187"/>
              <a:gd name="connsiteY8" fmla="*/ 294944 h 680673"/>
              <a:gd name="connsiteX9" fmla="*/ 308569 w 439187"/>
              <a:gd name="connsiteY9" fmla="*/ 399849 h 680673"/>
              <a:gd name="connsiteX10" fmla="*/ 369848 w 439187"/>
              <a:gd name="connsiteY10" fmla="*/ 445515 h 680673"/>
              <a:gd name="connsiteX11" fmla="*/ 363363 w 439187"/>
              <a:gd name="connsiteY11" fmla="*/ 569921 h 680673"/>
              <a:gd name="connsiteX12" fmla="*/ 410557 w 439187"/>
              <a:gd name="connsiteY12" fmla="*/ 584028 h 680673"/>
              <a:gd name="connsiteX0" fmla="*/ 410557 w 439187"/>
              <a:gd name="connsiteY0" fmla="*/ 580796 h 677441"/>
              <a:gd name="connsiteX1" fmla="*/ 414747 w 439187"/>
              <a:gd name="connsiteY1" fmla="*/ 677425 h 677441"/>
              <a:gd name="connsiteX2" fmla="*/ 114181 w 439187"/>
              <a:gd name="connsiteY2" fmla="*/ 573037 h 677441"/>
              <a:gd name="connsiteX3" fmla="*/ 5978 w 439187"/>
              <a:gd name="connsiteY3" fmla="*/ 288674 h 677441"/>
              <a:gd name="connsiteX4" fmla="*/ 204384 w 439187"/>
              <a:gd name="connsiteY4" fmla="*/ 13949 h 677441"/>
              <a:gd name="connsiteX5" fmla="*/ 254949 w 439187"/>
              <a:gd name="connsiteY5" fmla="*/ 64901 h 677441"/>
              <a:gd name="connsiteX6" fmla="*/ 223068 w 439187"/>
              <a:gd name="connsiteY6" fmla="*/ 112311 h 677441"/>
              <a:gd name="connsiteX7" fmla="*/ 264026 w 439187"/>
              <a:gd name="connsiteY7" fmla="*/ 225403 h 677441"/>
              <a:gd name="connsiteX8" fmla="*/ 317681 w 439187"/>
              <a:gd name="connsiteY8" fmla="*/ 291712 h 677441"/>
              <a:gd name="connsiteX9" fmla="*/ 308569 w 439187"/>
              <a:gd name="connsiteY9" fmla="*/ 396617 h 677441"/>
              <a:gd name="connsiteX10" fmla="*/ 369848 w 439187"/>
              <a:gd name="connsiteY10" fmla="*/ 442283 h 677441"/>
              <a:gd name="connsiteX11" fmla="*/ 363363 w 439187"/>
              <a:gd name="connsiteY11" fmla="*/ 566689 h 677441"/>
              <a:gd name="connsiteX12" fmla="*/ 410557 w 439187"/>
              <a:gd name="connsiteY12" fmla="*/ 580796 h 677441"/>
              <a:gd name="connsiteX0" fmla="*/ 410557 w 439187"/>
              <a:gd name="connsiteY0" fmla="*/ 580796 h 677441"/>
              <a:gd name="connsiteX1" fmla="*/ 414747 w 439187"/>
              <a:gd name="connsiteY1" fmla="*/ 677425 h 677441"/>
              <a:gd name="connsiteX2" fmla="*/ 114181 w 439187"/>
              <a:gd name="connsiteY2" fmla="*/ 573037 h 677441"/>
              <a:gd name="connsiteX3" fmla="*/ 5978 w 439187"/>
              <a:gd name="connsiteY3" fmla="*/ 288674 h 677441"/>
              <a:gd name="connsiteX4" fmla="*/ 204384 w 439187"/>
              <a:gd name="connsiteY4" fmla="*/ 13949 h 677441"/>
              <a:gd name="connsiteX5" fmla="*/ 254949 w 439187"/>
              <a:gd name="connsiteY5" fmla="*/ 64901 h 677441"/>
              <a:gd name="connsiteX6" fmla="*/ 223068 w 439187"/>
              <a:gd name="connsiteY6" fmla="*/ 112311 h 677441"/>
              <a:gd name="connsiteX7" fmla="*/ 264026 w 439187"/>
              <a:gd name="connsiteY7" fmla="*/ 225403 h 677441"/>
              <a:gd name="connsiteX8" fmla="*/ 317681 w 439187"/>
              <a:gd name="connsiteY8" fmla="*/ 291712 h 677441"/>
              <a:gd name="connsiteX9" fmla="*/ 308569 w 439187"/>
              <a:gd name="connsiteY9" fmla="*/ 396617 h 677441"/>
              <a:gd name="connsiteX10" fmla="*/ 369848 w 439187"/>
              <a:gd name="connsiteY10" fmla="*/ 442283 h 677441"/>
              <a:gd name="connsiteX11" fmla="*/ 363363 w 439187"/>
              <a:gd name="connsiteY11" fmla="*/ 566689 h 677441"/>
              <a:gd name="connsiteX12" fmla="*/ 410557 w 439187"/>
              <a:gd name="connsiteY12" fmla="*/ 580796 h 677441"/>
              <a:gd name="connsiteX0" fmla="*/ 410557 w 439187"/>
              <a:gd name="connsiteY0" fmla="*/ 580796 h 677441"/>
              <a:gd name="connsiteX1" fmla="*/ 414747 w 439187"/>
              <a:gd name="connsiteY1" fmla="*/ 677425 h 677441"/>
              <a:gd name="connsiteX2" fmla="*/ 114181 w 439187"/>
              <a:gd name="connsiteY2" fmla="*/ 573037 h 677441"/>
              <a:gd name="connsiteX3" fmla="*/ 5978 w 439187"/>
              <a:gd name="connsiteY3" fmla="*/ 288674 h 677441"/>
              <a:gd name="connsiteX4" fmla="*/ 204384 w 439187"/>
              <a:gd name="connsiteY4" fmla="*/ 13949 h 677441"/>
              <a:gd name="connsiteX5" fmla="*/ 254949 w 439187"/>
              <a:gd name="connsiteY5" fmla="*/ 64901 h 677441"/>
              <a:gd name="connsiteX6" fmla="*/ 223068 w 439187"/>
              <a:gd name="connsiteY6" fmla="*/ 112311 h 677441"/>
              <a:gd name="connsiteX7" fmla="*/ 276632 w 439187"/>
              <a:gd name="connsiteY7" fmla="*/ 165256 h 677441"/>
              <a:gd name="connsiteX8" fmla="*/ 264026 w 439187"/>
              <a:gd name="connsiteY8" fmla="*/ 225403 h 677441"/>
              <a:gd name="connsiteX9" fmla="*/ 317681 w 439187"/>
              <a:gd name="connsiteY9" fmla="*/ 291712 h 677441"/>
              <a:gd name="connsiteX10" fmla="*/ 308569 w 439187"/>
              <a:gd name="connsiteY10" fmla="*/ 396617 h 677441"/>
              <a:gd name="connsiteX11" fmla="*/ 369848 w 439187"/>
              <a:gd name="connsiteY11" fmla="*/ 442283 h 677441"/>
              <a:gd name="connsiteX12" fmla="*/ 363363 w 439187"/>
              <a:gd name="connsiteY12" fmla="*/ 566689 h 677441"/>
              <a:gd name="connsiteX13" fmla="*/ 410557 w 439187"/>
              <a:gd name="connsiteY13" fmla="*/ 580796 h 677441"/>
              <a:gd name="connsiteX0" fmla="*/ 410557 w 439187"/>
              <a:gd name="connsiteY0" fmla="*/ 580796 h 677441"/>
              <a:gd name="connsiteX1" fmla="*/ 414747 w 439187"/>
              <a:gd name="connsiteY1" fmla="*/ 677425 h 677441"/>
              <a:gd name="connsiteX2" fmla="*/ 114181 w 439187"/>
              <a:gd name="connsiteY2" fmla="*/ 573037 h 677441"/>
              <a:gd name="connsiteX3" fmla="*/ 5978 w 439187"/>
              <a:gd name="connsiteY3" fmla="*/ 288674 h 677441"/>
              <a:gd name="connsiteX4" fmla="*/ 204384 w 439187"/>
              <a:gd name="connsiteY4" fmla="*/ 13949 h 677441"/>
              <a:gd name="connsiteX5" fmla="*/ 254949 w 439187"/>
              <a:gd name="connsiteY5" fmla="*/ 64901 h 677441"/>
              <a:gd name="connsiteX6" fmla="*/ 223068 w 439187"/>
              <a:gd name="connsiteY6" fmla="*/ 112311 h 677441"/>
              <a:gd name="connsiteX7" fmla="*/ 276632 w 439187"/>
              <a:gd name="connsiteY7" fmla="*/ 165256 h 677441"/>
              <a:gd name="connsiteX8" fmla="*/ 264026 w 439187"/>
              <a:gd name="connsiteY8" fmla="*/ 225403 h 677441"/>
              <a:gd name="connsiteX9" fmla="*/ 317681 w 439187"/>
              <a:gd name="connsiteY9" fmla="*/ 291712 h 677441"/>
              <a:gd name="connsiteX10" fmla="*/ 308569 w 439187"/>
              <a:gd name="connsiteY10" fmla="*/ 396617 h 677441"/>
              <a:gd name="connsiteX11" fmla="*/ 384046 w 439187"/>
              <a:gd name="connsiteY11" fmla="*/ 464808 h 677441"/>
              <a:gd name="connsiteX12" fmla="*/ 363363 w 439187"/>
              <a:gd name="connsiteY12" fmla="*/ 566689 h 677441"/>
              <a:gd name="connsiteX13" fmla="*/ 410557 w 439187"/>
              <a:gd name="connsiteY13" fmla="*/ 580796 h 677441"/>
              <a:gd name="connsiteX0" fmla="*/ 421679 w 443047"/>
              <a:gd name="connsiteY0" fmla="*/ 592790 h 677445"/>
              <a:gd name="connsiteX1" fmla="*/ 414747 w 443047"/>
              <a:gd name="connsiteY1" fmla="*/ 677425 h 677445"/>
              <a:gd name="connsiteX2" fmla="*/ 114181 w 443047"/>
              <a:gd name="connsiteY2" fmla="*/ 573037 h 677445"/>
              <a:gd name="connsiteX3" fmla="*/ 5978 w 443047"/>
              <a:gd name="connsiteY3" fmla="*/ 288674 h 677445"/>
              <a:gd name="connsiteX4" fmla="*/ 204384 w 443047"/>
              <a:gd name="connsiteY4" fmla="*/ 13949 h 677445"/>
              <a:gd name="connsiteX5" fmla="*/ 254949 w 443047"/>
              <a:gd name="connsiteY5" fmla="*/ 64901 h 677445"/>
              <a:gd name="connsiteX6" fmla="*/ 223068 w 443047"/>
              <a:gd name="connsiteY6" fmla="*/ 112311 h 677445"/>
              <a:gd name="connsiteX7" fmla="*/ 276632 w 443047"/>
              <a:gd name="connsiteY7" fmla="*/ 165256 h 677445"/>
              <a:gd name="connsiteX8" fmla="*/ 264026 w 443047"/>
              <a:gd name="connsiteY8" fmla="*/ 225403 h 677445"/>
              <a:gd name="connsiteX9" fmla="*/ 317681 w 443047"/>
              <a:gd name="connsiteY9" fmla="*/ 291712 h 677445"/>
              <a:gd name="connsiteX10" fmla="*/ 308569 w 443047"/>
              <a:gd name="connsiteY10" fmla="*/ 396617 h 677445"/>
              <a:gd name="connsiteX11" fmla="*/ 384046 w 443047"/>
              <a:gd name="connsiteY11" fmla="*/ 464808 h 677445"/>
              <a:gd name="connsiteX12" fmla="*/ 363363 w 443047"/>
              <a:gd name="connsiteY12" fmla="*/ 566689 h 677445"/>
              <a:gd name="connsiteX13" fmla="*/ 421679 w 443047"/>
              <a:gd name="connsiteY13" fmla="*/ 592790 h 677445"/>
              <a:gd name="connsiteX0" fmla="*/ 383437 w 404805"/>
              <a:gd name="connsiteY0" fmla="*/ 592790 h 677445"/>
              <a:gd name="connsiteX1" fmla="*/ 376505 w 404805"/>
              <a:gd name="connsiteY1" fmla="*/ 677425 h 677445"/>
              <a:gd name="connsiteX2" fmla="*/ 75939 w 404805"/>
              <a:gd name="connsiteY2" fmla="*/ 573037 h 677445"/>
              <a:gd name="connsiteX3" fmla="*/ 9433 w 404805"/>
              <a:gd name="connsiteY3" fmla="*/ 287930 h 677445"/>
              <a:gd name="connsiteX4" fmla="*/ 166142 w 404805"/>
              <a:gd name="connsiteY4" fmla="*/ 13949 h 677445"/>
              <a:gd name="connsiteX5" fmla="*/ 216707 w 404805"/>
              <a:gd name="connsiteY5" fmla="*/ 64901 h 677445"/>
              <a:gd name="connsiteX6" fmla="*/ 184826 w 404805"/>
              <a:gd name="connsiteY6" fmla="*/ 112311 h 677445"/>
              <a:gd name="connsiteX7" fmla="*/ 238390 w 404805"/>
              <a:gd name="connsiteY7" fmla="*/ 165256 h 677445"/>
              <a:gd name="connsiteX8" fmla="*/ 225784 w 404805"/>
              <a:gd name="connsiteY8" fmla="*/ 225403 h 677445"/>
              <a:gd name="connsiteX9" fmla="*/ 279439 w 404805"/>
              <a:gd name="connsiteY9" fmla="*/ 291712 h 677445"/>
              <a:gd name="connsiteX10" fmla="*/ 270327 w 404805"/>
              <a:gd name="connsiteY10" fmla="*/ 396617 h 677445"/>
              <a:gd name="connsiteX11" fmla="*/ 345804 w 404805"/>
              <a:gd name="connsiteY11" fmla="*/ 464808 h 677445"/>
              <a:gd name="connsiteX12" fmla="*/ 325121 w 404805"/>
              <a:gd name="connsiteY12" fmla="*/ 566689 h 677445"/>
              <a:gd name="connsiteX13" fmla="*/ 383437 w 404805"/>
              <a:gd name="connsiteY13" fmla="*/ 592790 h 677445"/>
              <a:gd name="connsiteX0" fmla="*/ 379084 w 400452"/>
              <a:gd name="connsiteY0" fmla="*/ 592790 h 677445"/>
              <a:gd name="connsiteX1" fmla="*/ 372152 w 400452"/>
              <a:gd name="connsiteY1" fmla="*/ 677425 h 677445"/>
              <a:gd name="connsiteX2" fmla="*/ 123072 w 400452"/>
              <a:gd name="connsiteY2" fmla="*/ 527522 h 677445"/>
              <a:gd name="connsiteX3" fmla="*/ 5080 w 400452"/>
              <a:gd name="connsiteY3" fmla="*/ 287930 h 677445"/>
              <a:gd name="connsiteX4" fmla="*/ 161789 w 400452"/>
              <a:gd name="connsiteY4" fmla="*/ 13949 h 677445"/>
              <a:gd name="connsiteX5" fmla="*/ 212354 w 400452"/>
              <a:gd name="connsiteY5" fmla="*/ 64901 h 677445"/>
              <a:gd name="connsiteX6" fmla="*/ 180473 w 400452"/>
              <a:gd name="connsiteY6" fmla="*/ 112311 h 677445"/>
              <a:gd name="connsiteX7" fmla="*/ 234037 w 400452"/>
              <a:gd name="connsiteY7" fmla="*/ 165256 h 677445"/>
              <a:gd name="connsiteX8" fmla="*/ 221431 w 400452"/>
              <a:gd name="connsiteY8" fmla="*/ 225403 h 677445"/>
              <a:gd name="connsiteX9" fmla="*/ 275086 w 400452"/>
              <a:gd name="connsiteY9" fmla="*/ 291712 h 677445"/>
              <a:gd name="connsiteX10" fmla="*/ 265974 w 400452"/>
              <a:gd name="connsiteY10" fmla="*/ 396617 h 677445"/>
              <a:gd name="connsiteX11" fmla="*/ 341451 w 400452"/>
              <a:gd name="connsiteY11" fmla="*/ 464808 h 677445"/>
              <a:gd name="connsiteX12" fmla="*/ 320768 w 400452"/>
              <a:gd name="connsiteY12" fmla="*/ 566689 h 677445"/>
              <a:gd name="connsiteX13" fmla="*/ 379084 w 400452"/>
              <a:gd name="connsiteY13" fmla="*/ 592790 h 677445"/>
              <a:gd name="connsiteX0" fmla="*/ 320954 w 342322"/>
              <a:gd name="connsiteY0" fmla="*/ 592790 h 677445"/>
              <a:gd name="connsiteX1" fmla="*/ 314022 w 342322"/>
              <a:gd name="connsiteY1" fmla="*/ 677425 h 677445"/>
              <a:gd name="connsiteX2" fmla="*/ 64942 w 342322"/>
              <a:gd name="connsiteY2" fmla="*/ 527522 h 677445"/>
              <a:gd name="connsiteX3" fmla="*/ 9713 w 342322"/>
              <a:gd name="connsiteY3" fmla="*/ 281035 h 677445"/>
              <a:gd name="connsiteX4" fmla="*/ 103659 w 342322"/>
              <a:gd name="connsiteY4" fmla="*/ 13949 h 677445"/>
              <a:gd name="connsiteX5" fmla="*/ 154224 w 342322"/>
              <a:gd name="connsiteY5" fmla="*/ 64901 h 677445"/>
              <a:gd name="connsiteX6" fmla="*/ 122343 w 342322"/>
              <a:gd name="connsiteY6" fmla="*/ 112311 h 677445"/>
              <a:gd name="connsiteX7" fmla="*/ 175907 w 342322"/>
              <a:gd name="connsiteY7" fmla="*/ 165256 h 677445"/>
              <a:gd name="connsiteX8" fmla="*/ 163301 w 342322"/>
              <a:gd name="connsiteY8" fmla="*/ 225403 h 677445"/>
              <a:gd name="connsiteX9" fmla="*/ 216956 w 342322"/>
              <a:gd name="connsiteY9" fmla="*/ 291712 h 677445"/>
              <a:gd name="connsiteX10" fmla="*/ 207844 w 342322"/>
              <a:gd name="connsiteY10" fmla="*/ 396617 h 677445"/>
              <a:gd name="connsiteX11" fmla="*/ 283321 w 342322"/>
              <a:gd name="connsiteY11" fmla="*/ 464808 h 677445"/>
              <a:gd name="connsiteX12" fmla="*/ 262638 w 342322"/>
              <a:gd name="connsiteY12" fmla="*/ 566689 h 677445"/>
              <a:gd name="connsiteX13" fmla="*/ 320954 w 342322"/>
              <a:gd name="connsiteY13" fmla="*/ 592790 h 677445"/>
              <a:gd name="connsiteX0" fmla="*/ 317046 w 338414"/>
              <a:gd name="connsiteY0" fmla="*/ 592790 h 677445"/>
              <a:gd name="connsiteX1" fmla="*/ 310114 w 338414"/>
              <a:gd name="connsiteY1" fmla="*/ 677425 h 677445"/>
              <a:gd name="connsiteX2" fmla="*/ 100372 w 338414"/>
              <a:gd name="connsiteY2" fmla="*/ 466503 h 677445"/>
              <a:gd name="connsiteX3" fmla="*/ 5805 w 338414"/>
              <a:gd name="connsiteY3" fmla="*/ 281035 h 677445"/>
              <a:gd name="connsiteX4" fmla="*/ 99751 w 338414"/>
              <a:gd name="connsiteY4" fmla="*/ 13949 h 677445"/>
              <a:gd name="connsiteX5" fmla="*/ 150316 w 338414"/>
              <a:gd name="connsiteY5" fmla="*/ 64901 h 677445"/>
              <a:gd name="connsiteX6" fmla="*/ 118435 w 338414"/>
              <a:gd name="connsiteY6" fmla="*/ 112311 h 677445"/>
              <a:gd name="connsiteX7" fmla="*/ 171999 w 338414"/>
              <a:gd name="connsiteY7" fmla="*/ 165256 h 677445"/>
              <a:gd name="connsiteX8" fmla="*/ 159393 w 338414"/>
              <a:gd name="connsiteY8" fmla="*/ 225403 h 677445"/>
              <a:gd name="connsiteX9" fmla="*/ 213048 w 338414"/>
              <a:gd name="connsiteY9" fmla="*/ 291712 h 677445"/>
              <a:gd name="connsiteX10" fmla="*/ 203936 w 338414"/>
              <a:gd name="connsiteY10" fmla="*/ 396617 h 677445"/>
              <a:gd name="connsiteX11" fmla="*/ 279413 w 338414"/>
              <a:gd name="connsiteY11" fmla="*/ 464808 h 677445"/>
              <a:gd name="connsiteX12" fmla="*/ 258730 w 338414"/>
              <a:gd name="connsiteY12" fmla="*/ 566689 h 677445"/>
              <a:gd name="connsiteX13" fmla="*/ 317046 w 338414"/>
              <a:gd name="connsiteY13" fmla="*/ 592790 h 677445"/>
              <a:gd name="connsiteX0" fmla="*/ 317535 w 338903"/>
              <a:gd name="connsiteY0" fmla="*/ 592790 h 677445"/>
              <a:gd name="connsiteX1" fmla="*/ 310603 w 338903"/>
              <a:gd name="connsiteY1" fmla="*/ 677425 h 677445"/>
              <a:gd name="connsiteX2" fmla="*/ 100861 w 338903"/>
              <a:gd name="connsiteY2" fmla="*/ 466503 h 677445"/>
              <a:gd name="connsiteX3" fmla="*/ 6294 w 338903"/>
              <a:gd name="connsiteY3" fmla="*/ 281035 h 677445"/>
              <a:gd name="connsiteX4" fmla="*/ 100240 w 338903"/>
              <a:gd name="connsiteY4" fmla="*/ 13949 h 677445"/>
              <a:gd name="connsiteX5" fmla="*/ 150805 w 338903"/>
              <a:gd name="connsiteY5" fmla="*/ 64901 h 677445"/>
              <a:gd name="connsiteX6" fmla="*/ 118924 w 338903"/>
              <a:gd name="connsiteY6" fmla="*/ 112311 h 677445"/>
              <a:gd name="connsiteX7" fmla="*/ 172488 w 338903"/>
              <a:gd name="connsiteY7" fmla="*/ 165256 h 677445"/>
              <a:gd name="connsiteX8" fmla="*/ 159882 w 338903"/>
              <a:gd name="connsiteY8" fmla="*/ 225403 h 677445"/>
              <a:gd name="connsiteX9" fmla="*/ 213537 w 338903"/>
              <a:gd name="connsiteY9" fmla="*/ 291712 h 677445"/>
              <a:gd name="connsiteX10" fmla="*/ 204425 w 338903"/>
              <a:gd name="connsiteY10" fmla="*/ 396617 h 677445"/>
              <a:gd name="connsiteX11" fmla="*/ 279902 w 338903"/>
              <a:gd name="connsiteY11" fmla="*/ 464808 h 677445"/>
              <a:gd name="connsiteX12" fmla="*/ 259219 w 338903"/>
              <a:gd name="connsiteY12" fmla="*/ 566689 h 677445"/>
              <a:gd name="connsiteX13" fmla="*/ 317535 w 338903"/>
              <a:gd name="connsiteY13" fmla="*/ 592790 h 677445"/>
              <a:gd name="connsiteX0" fmla="*/ 317314 w 338682"/>
              <a:gd name="connsiteY0" fmla="*/ 592790 h 677445"/>
              <a:gd name="connsiteX1" fmla="*/ 310382 w 338682"/>
              <a:gd name="connsiteY1" fmla="*/ 677425 h 677445"/>
              <a:gd name="connsiteX2" fmla="*/ 103869 w 338682"/>
              <a:gd name="connsiteY2" fmla="*/ 503664 h 677445"/>
              <a:gd name="connsiteX3" fmla="*/ 6073 w 338682"/>
              <a:gd name="connsiteY3" fmla="*/ 281035 h 677445"/>
              <a:gd name="connsiteX4" fmla="*/ 100019 w 338682"/>
              <a:gd name="connsiteY4" fmla="*/ 13949 h 677445"/>
              <a:gd name="connsiteX5" fmla="*/ 150584 w 338682"/>
              <a:gd name="connsiteY5" fmla="*/ 64901 h 677445"/>
              <a:gd name="connsiteX6" fmla="*/ 118703 w 338682"/>
              <a:gd name="connsiteY6" fmla="*/ 112311 h 677445"/>
              <a:gd name="connsiteX7" fmla="*/ 172267 w 338682"/>
              <a:gd name="connsiteY7" fmla="*/ 165256 h 677445"/>
              <a:gd name="connsiteX8" fmla="*/ 159661 w 338682"/>
              <a:gd name="connsiteY8" fmla="*/ 225403 h 677445"/>
              <a:gd name="connsiteX9" fmla="*/ 213316 w 338682"/>
              <a:gd name="connsiteY9" fmla="*/ 291712 h 677445"/>
              <a:gd name="connsiteX10" fmla="*/ 204204 w 338682"/>
              <a:gd name="connsiteY10" fmla="*/ 396617 h 677445"/>
              <a:gd name="connsiteX11" fmla="*/ 279681 w 338682"/>
              <a:gd name="connsiteY11" fmla="*/ 464808 h 677445"/>
              <a:gd name="connsiteX12" fmla="*/ 258998 w 338682"/>
              <a:gd name="connsiteY12" fmla="*/ 566689 h 677445"/>
              <a:gd name="connsiteX13" fmla="*/ 317314 w 338682"/>
              <a:gd name="connsiteY13" fmla="*/ 592790 h 677445"/>
              <a:gd name="connsiteX0" fmla="*/ 316386 w 337754"/>
              <a:gd name="connsiteY0" fmla="*/ 592790 h 677445"/>
              <a:gd name="connsiteX1" fmla="*/ 309454 w 337754"/>
              <a:gd name="connsiteY1" fmla="*/ 677425 h 677445"/>
              <a:gd name="connsiteX2" fmla="*/ 102941 w 337754"/>
              <a:gd name="connsiteY2" fmla="*/ 503664 h 677445"/>
              <a:gd name="connsiteX3" fmla="*/ 5145 w 337754"/>
              <a:gd name="connsiteY3" fmla="*/ 281035 h 677445"/>
              <a:gd name="connsiteX4" fmla="*/ 99091 w 337754"/>
              <a:gd name="connsiteY4" fmla="*/ 13949 h 677445"/>
              <a:gd name="connsiteX5" fmla="*/ 149656 w 337754"/>
              <a:gd name="connsiteY5" fmla="*/ 64901 h 677445"/>
              <a:gd name="connsiteX6" fmla="*/ 117775 w 337754"/>
              <a:gd name="connsiteY6" fmla="*/ 112311 h 677445"/>
              <a:gd name="connsiteX7" fmla="*/ 171339 w 337754"/>
              <a:gd name="connsiteY7" fmla="*/ 165256 h 677445"/>
              <a:gd name="connsiteX8" fmla="*/ 158733 w 337754"/>
              <a:gd name="connsiteY8" fmla="*/ 225403 h 677445"/>
              <a:gd name="connsiteX9" fmla="*/ 212388 w 337754"/>
              <a:gd name="connsiteY9" fmla="*/ 291712 h 677445"/>
              <a:gd name="connsiteX10" fmla="*/ 203276 w 337754"/>
              <a:gd name="connsiteY10" fmla="*/ 396617 h 677445"/>
              <a:gd name="connsiteX11" fmla="*/ 278753 w 337754"/>
              <a:gd name="connsiteY11" fmla="*/ 464808 h 677445"/>
              <a:gd name="connsiteX12" fmla="*/ 258070 w 337754"/>
              <a:gd name="connsiteY12" fmla="*/ 566689 h 677445"/>
              <a:gd name="connsiteX13" fmla="*/ 316386 w 337754"/>
              <a:gd name="connsiteY13" fmla="*/ 592790 h 677445"/>
              <a:gd name="connsiteX0" fmla="*/ 316994 w 338362"/>
              <a:gd name="connsiteY0" fmla="*/ 592790 h 677445"/>
              <a:gd name="connsiteX1" fmla="*/ 310062 w 338362"/>
              <a:gd name="connsiteY1" fmla="*/ 677425 h 677445"/>
              <a:gd name="connsiteX2" fmla="*/ 103549 w 338362"/>
              <a:gd name="connsiteY2" fmla="*/ 503664 h 677445"/>
              <a:gd name="connsiteX3" fmla="*/ 5753 w 338362"/>
              <a:gd name="connsiteY3" fmla="*/ 281035 h 677445"/>
              <a:gd name="connsiteX4" fmla="*/ 99699 w 338362"/>
              <a:gd name="connsiteY4" fmla="*/ 13949 h 677445"/>
              <a:gd name="connsiteX5" fmla="*/ 150264 w 338362"/>
              <a:gd name="connsiteY5" fmla="*/ 64901 h 677445"/>
              <a:gd name="connsiteX6" fmla="*/ 118383 w 338362"/>
              <a:gd name="connsiteY6" fmla="*/ 112311 h 677445"/>
              <a:gd name="connsiteX7" fmla="*/ 171947 w 338362"/>
              <a:gd name="connsiteY7" fmla="*/ 165256 h 677445"/>
              <a:gd name="connsiteX8" fmla="*/ 159341 w 338362"/>
              <a:gd name="connsiteY8" fmla="*/ 225403 h 677445"/>
              <a:gd name="connsiteX9" fmla="*/ 212996 w 338362"/>
              <a:gd name="connsiteY9" fmla="*/ 291712 h 677445"/>
              <a:gd name="connsiteX10" fmla="*/ 203884 w 338362"/>
              <a:gd name="connsiteY10" fmla="*/ 396617 h 677445"/>
              <a:gd name="connsiteX11" fmla="*/ 279361 w 338362"/>
              <a:gd name="connsiteY11" fmla="*/ 464808 h 677445"/>
              <a:gd name="connsiteX12" fmla="*/ 258678 w 338362"/>
              <a:gd name="connsiteY12" fmla="*/ 566689 h 677445"/>
              <a:gd name="connsiteX13" fmla="*/ 316994 w 338362"/>
              <a:gd name="connsiteY13" fmla="*/ 592790 h 677445"/>
              <a:gd name="connsiteX0" fmla="*/ 315809 w 337177"/>
              <a:gd name="connsiteY0" fmla="*/ 592790 h 677445"/>
              <a:gd name="connsiteX1" fmla="*/ 308877 w 337177"/>
              <a:gd name="connsiteY1" fmla="*/ 677425 h 677445"/>
              <a:gd name="connsiteX2" fmla="*/ 169719 w 337177"/>
              <a:gd name="connsiteY2" fmla="*/ 592320 h 677445"/>
              <a:gd name="connsiteX3" fmla="*/ 102364 w 337177"/>
              <a:gd name="connsiteY3" fmla="*/ 503664 h 677445"/>
              <a:gd name="connsiteX4" fmla="*/ 4568 w 337177"/>
              <a:gd name="connsiteY4" fmla="*/ 281035 h 677445"/>
              <a:gd name="connsiteX5" fmla="*/ 98514 w 337177"/>
              <a:gd name="connsiteY5" fmla="*/ 13949 h 677445"/>
              <a:gd name="connsiteX6" fmla="*/ 149079 w 337177"/>
              <a:gd name="connsiteY6" fmla="*/ 64901 h 677445"/>
              <a:gd name="connsiteX7" fmla="*/ 117198 w 337177"/>
              <a:gd name="connsiteY7" fmla="*/ 112311 h 677445"/>
              <a:gd name="connsiteX8" fmla="*/ 170762 w 337177"/>
              <a:gd name="connsiteY8" fmla="*/ 165256 h 677445"/>
              <a:gd name="connsiteX9" fmla="*/ 158156 w 337177"/>
              <a:gd name="connsiteY9" fmla="*/ 225403 h 677445"/>
              <a:gd name="connsiteX10" fmla="*/ 211811 w 337177"/>
              <a:gd name="connsiteY10" fmla="*/ 291712 h 677445"/>
              <a:gd name="connsiteX11" fmla="*/ 202699 w 337177"/>
              <a:gd name="connsiteY11" fmla="*/ 396617 h 677445"/>
              <a:gd name="connsiteX12" fmla="*/ 278176 w 337177"/>
              <a:gd name="connsiteY12" fmla="*/ 464808 h 677445"/>
              <a:gd name="connsiteX13" fmla="*/ 257493 w 337177"/>
              <a:gd name="connsiteY13" fmla="*/ 566689 h 677445"/>
              <a:gd name="connsiteX14" fmla="*/ 315809 w 337177"/>
              <a:gd name="connsiteY14" fmla="*/ 592790 h 677445"/>
              <a:gd name="connsiteX0" fmla="*/ 317901 w 339269"/>
              <a:gd name="connsiteY0" fmla="*/ 592790 h 677445"/>
              <a:gd name="connsiteX1" fmla="*/ 310969 w 339269"/>
              <a:gd name="connsiteY1" fmla="*/ 677425 h 677445"/>
              <a:gd name="connsiteX2" fmla="*/ 171811 w 339269"/>
              <a:gd name="connsiteY2" fmla="*/ 592320 h 677445"/>
              <a:gd name="connsiteX3" fmla="*/ 67296 w 339269"/>
              <a:gd name="connsiteY3" fmla="*/ 506894 h 677445"/>
              <a:gd name="connsiteX4" fmla="*/ 6660 w 339269"/>
              <a:gd name="connsiteY4" fmla="*/ 281035 h 677445"/>
              <a:gd name="connsiteX5" fmla="*/ 100606 w 339269"/>
              <a:gd name="connsiteY5" fmla="*/ 13949 h 677445"/>
              <a:gd name="connsiteX6" fmla="*/ 151171 w 339269"/>
              <a:gd name="connsiteY6" fmla="*/ 64901 h 677445"/>
              <a:gd name="connsiteX7" fmla="*/ 119290 w 339269"/>
              <a:gd name="connsiteY7" fmla="*/ 112311 h 677445"/>
              <a:gd name="connsiteX8" fmla="*/ 172854 w 339269"/>
              <a:gd name="connsiteY8" fmla="*/ 165256 h 677445"/>
              <a:gd name="connsiteX9" fmla="*/ 160248 w 339269"/>
              <a:gd name="connsiteY9" fmla="*/ 225403 h 677445"/>
              <a:gd name="connsiteX10" fmla="*/ 213903 w 339269"/>
              <a:gd name="connsiteY10" fmla="*/ 291712 h 677445"/>
              <a:gd name="connsiteX11" fmla="*/ 204791 w 339269"/>
              <a:gd name="connsiteY11" fmla="*/ 396617 h 677445"/>
              <a:gd name="connsiteX12" fmla="*/ 280268 w 339269"/>
              <a:gd name="connsiteY12" fmla="*/ 464808 h 677445"/>
              <a:gd name="connsiteX13" fmla="*/ 259585 w 339269"/>
              <a:gd name="connsiteY13" fmla="*/ 566689 h 677445"/>
              <a:gd name="connsiteX14" fmla="*/ 317901 w 339269"/>
              <a:gd name="connsiteY14" fmla="*/ 592790 h 677445"/>
              <a:gd name="connsiteX0" fmla="*/ 320171 w 341539"/>
              <a:gd name="connsiteY0" fmla="*/ 592790 h 677445"/>
              <a:gd name="connsiteX1" fmla="*/ 313239 w 341539"/>
              <a:gd name="connsiteY1" fmla="*/ 677425 h 677445"/>
              <a:gd name="connsiteX2" fmla="*/ 174081 w 341539"/>
              <a:gd name="connsiteY2" fmla="*/ 592320 h 677445"/>
              <a:gd name="connsiteX3" fmla="*/ 69566 w 341539"/>
              <a:gd name="connsiteY3" fmla="*/ 506894 h 677445"/>
              <a:gd name="connsiteX4" fmla="*/ 8930 w 341539"/>
              <a:gd name="connsiteY4" fmla="*/ 281035 h 677445"/>
              <a:gd name="connsiteX5" fmla="*/ 102876 w 341539"/>
              <a:gd name="connsiteY5" fmla="*/ 13949 h 677445"/>
              <a:gd name="connsiteX6" fmla="*/ 153441 w 341539"/>
              <a:gd name="connsiteY6" fmla="*/ 64901 h 677445"/>
              <a:gd name="connsiteX7" fmla="*/ 121560 w 341539"/>
              <a:gd name="connsiteY7" fmla="*/ 112311 h 677445"/>
              <a:gd name="connsiteX8" fmla="*/ 175124 w 341539"/>
              <a:gd name="connsiteY8" fmla="*/ 165256 h 677445"/>
              <a:gd name="connsiteX9" fmla="*/ 162518 w 341539"/>
              <a:gd name="connsiteY9" fmla="*/ 225403 h 677445"/>
              <a:gd name="connsiteX10" fmla="*/ 216173 w 341539"/>
              <a:gd name="connsiteY10" fmla="*/ 291712 h 677445"/>
              <a:gd name="connsiteX11" fmla="*/ 207061 w 341539"/>
              <a:gd name="connsiteY11" fmla="*/ 396617 h 677445"/>
              <a:gd name="connsiteX12" fmla="*/ 282538 w 341539"/>
              <a:gd name="connsiteY12" fmla="*/ 464808 h 677445"/>
              <a:gd name="connsiteX13" fmla="*/ 261855 w 341539"/>
              <a:gd name="connsiteY13" fmla="*/ 566689 h 677445"/>
              <a:gd name="connsiteX14" fmla="*/ 320171 w 341539"/>
              <a:gd name="connsiteY14" fmla="*/ 592790 h 677445"/>
              <a:gd name="connsiteX0" fmla="*/ 333753 w 355121"/>
              <a:gd name="connsiteY0" fmla="*/ 592790 h 677445"/>
              <a:gd name="connsiteX1" fmla="*/ 326821 w 355121"/>
              <a:gd name="connsiteY1" fmla="*/ 677425 h 677445"/>
              <a:gd name="connsiteX2" fmla="*/ 187663 w 355121"/>
              <a:gd name="connsiteY2" fmla="*/ 592320 h 677445"/>
              <a:gd name="connsiteX3" fmla="*/ 83148 w 355121"/>
              <a:gd name="connsiteY3" fmla="*/ 506894 h 677445"/>
              <a:gd name="connsiteX4" fmla="*/ 5673 w 355121"/>
              <a:gd name="connsiteY4" fmla="*/ 236418 h 677445"/>
              <a:gd name="connsiteX5" fmla="*/ 116458 w 355121"/>
              <a:gd name="connsiteY5" fmla="*/ 13949 h 677445"/>
              <a:gd name="connsiteX6" fmla="*/ 167023 w 355121"/>
              <a:gd name="connsiteY6" fmla="*/ 64901 h 677445"/>
              <a:gd name="connsiteX7" fmla="*/ 135142 w 355121"/>
              <a:gd name="connsiteY7" fmla="*/ 112311 h 677445"/>
              <a:gd name="connsiteX8" fmla="*/ 188706 w 355121"/>
              <a:gd name="connsiteY8" fmla="*/ 165256 h 677445"/>
              <a:gd name="connsiteX9" fmla="*/ 176100 w 355121"/>
              <a:gd name="connsiteY9" fmla="*/ 225403 h 677445"/>
              <a:gd name="connsiteX10" fmla="*/ 229755 w 355121"/>
              <a:gd name="connsiteY10" fmla="*/ 291712 h 677445"/>
              <a:gd name="connsiteX11" fmla="*/ 220643 w 355121"/>
              <a:gd name="connsiteY11" fmla="*/ 396617 h 677445"/>
              <a:gd name="connsiteX12" fmla="*/ 296120 w 355121"/>
              <a:gd name="connsiteY12" fmla="*/ 464808 h 677445"/>
              <a:gd name="connsiteX13" fmla="*/ 275437 w 355121"/>
              <a:gd name="connsiteY13" fmla="*/ 566689 h 677445"/>
              <a:gd name="connsiteX14" fmla="*/ 333753 w 355121"/>
              <a:gd name="connsiteY14" fmla="*/ 592790 h 677445"/>
              <a:gd name="connsiteX0" fmla="*/ 333753 w 355121"/>
              <a:gd name="connsiteY0" fmla="*/ 592790 h 677445"/>
              <a:gd name="connsiteX1" fmla="*/ 326821 w 355121"/>
              <a:gd name="connsiteY1" fmla="*/ 677425 h 677445"/>
              <a:gd name="connsiteX2" fmla="*/ 187663 w 355121"/>
              <a:gd name="connsiteY2" fmla="*/ 592320 h 677445"/>
              <a:gd name="connsiteX3" fmla="*/ 83148 w 355121"/>
              <a:gd name="connsiteY3" fmla="*/ 506894 h 677445"/>
              <a:gd name="connsiteX4" fmla="*/ 5673 w 355121"/>
              <a:gd name="connsiteY4" fmla="*/ 236418 h 677445"/>
              <a:gd name="connsiteX5" fmla="*/ 116458 w 355121"/>
              <a:gd name="connsiteY5" fmla="*/ 13949 h 677445"/>
              <a:gd name="connsiteX6" fmla="*/ 167023 w 355121"/>
              <a:gd name="connsiteY6" fmla="*/ 64901 h 677445"/>
              <a:gd name="connsiteX7" fmla="*/ 135142 w 355121"/>
              <a:gd name="connsiteY7" fmla="*/ 112311 h 677445"/>
              <a:gd name="connsiteX8" fmla="*/ 188706 w 355121"/>
              <a:gd name="connsiteY8" fmla="*/ 165256 h 677445"/>
              <a:gd name="connsiteX9" fmla="*/ 176100 w 355121"/>
              <a:gd name="connsiteY9" fmla="*/ 225403 h 677445"/>
              <a:gd name="connsiteX10" fmla="*/ 229755 w 355121"/>
              <a:gd name="connsiteY10" fmla="*/ 291712 h 677445"/>
              <a:gd name="connsiteX11" fmla="*/ 220643 w 355121"/>
              <a:gd name="connsiteY11" fmla="*/ 396617 h 677445"/>
              <a:gd name="connsiteX12" fmla="*/ 296120 w 355121"/>
              <a:gd name="connsiteY12" fmla="*/ 464808 h 677445"/>
              <a:gd name="connsiteX13" fmla="*/ 275437 w 355121"/>
              <a:gd name="connsiteY13" fmla="*/ 566689 h 677445"/>
              <a:gd name="connsiteX14" fmla="*/ 333753 w 355121"/>
              <a:gd name="connsiteY14" fmla="*/ 592790 h 677445"/>
              <a:gd name="connsiteX0" fmla="*/ 336407 w 357775"/>
              <a:gd name="connsiteY0" fmla="*/ 592790 h 677445"/>
              <a:gd name="connsiteX1" fmla="*/ 329475 w 357775"/>
              <a:gd name="connsiteY1" fmla="*/ 677425 h 677445"/>
              <a:gd name="connsiteX2" fmla="*/ 190317 w 357775"/>
              <a:gd name="connsiteY2" fmla="*/ 592320 h 677445"/>
              <a:gd name="connsiteX3" fmla="*/ 85802 w 357775"/>
              <a:gd name="connsiteY3" fmla="*/ 506894 h 677445"/>
              <a:gd name="connsiteX4" fmla="*/ 14840 w 357775"/>
              <a:gd name="connsiteY4" fmla="*/ 395884 h 677445"/>
              <a:gd name="connsiteX5" fmla="*/ 8327 w 357775"/>
              <a:gd name="connsiteY5" fmla="*/ 236418 h 677445"/>
              <a:gd name="connsiteX6" fmla="*/ 119112 w 357775"/>
              <a:gd name="connsiteY6" fmla="*/ 13949 h 677445"/>
              <a:gd name="connsiteX7" fmla="*/ 169677 w 357775"/>
              <a:gd name="connsiteY7" fmla="*/ 64901 h 677445"/>
              <a:gd name="connsiteX8" fmla="*/ 137796 w 357775"/>
              <a:gd name="connsiteY8" fmla="*/ 112311 h 677445"/>
              <a:gd name="connsiteX9" fmla="*/ 191360 w 357775"/>
              <a:gd name="connsiteY9" fmla="*/ 165256 h 677445"/>
              <a:gd name="connsiteX10" fmla="*/ 178754 w 357775"/>
              <a:gd name="connsiteY10" fmla="*/ 225403 h 677445"/>
              <a:gd name="connsiteX11" fmla="*/ 232409 w 357775"/>
              <a:gd name="connsiteY11" fmla="*/ 291712 h 677445"/>
              <a:gd name="connsiteX12" fmla="*/ 223297 w 357775"/>
              <a:gd name="connsiteY12" fmla="*/ 396617 h 677445"/>
              <a:gd name="connsiteX13" fmla="*/ 298774 w 357775"/>
              <a:gd name="connsiteY13" fmla="*/ 464808 h 677445"/>
              <a:gd name="connsiteX14" fmla="*/ 278091 w 357775"/>
              <a:gd name="connsiteY14" fmla="*/ 566689 h 677445"/>
              <a:gd name="connsiteX15" fmla="*/ 336407 w 357775"/>
              <a:gd name="connsiteY15" fmla="*/ 592790 h 677445"/>
              <a:gd name="connsiteX0" fmla="*/ 331923 w 353291"/>
              <a:gd name="connsiteY0" fmla="*/ 592790 h 677445"/>
              <a:gd name="connsiteX1" fmla="*/ 324991 w 353291"/>
              <a:gd name="connsiteY1" fmla="*/ 677425 h 677445"/>
              <a:gd name="connsiteX2" fmla="*/ 185833 w 353291"/>
              <a:gd name="connsiteY2" fmla="*/ 592320 h 677445"/>
              <a:gd name="connsiteX3" fmla="*/ 81318 w 353291"/>
              <a:gd name="connsiteY3" fmla="*/ 506894 h 677445"/>
              <a:gd name="connsiteX4" fmla="*/ 10356 w 353291"/>
              <a:gd name="connsiteY4" fmla="*/ 395884 h 677445"/>
              <a:gd name="connsiteX5" fmla="*/ 3843 w 353291"/>
              <a:gd name="connsiteY5" fmla="*/ 236418 h 677445"/>
              <a:gd name="connsiteX6" fmla="*/ 58403 w 353291"/>
              <a:gd name="connsiteY6" fmla="*/ 103701 h 677445"/>
              <a:gd name="connsiteX7" fmla="*/ 114628 w 353291"/>
              <a:gd name="connsiteY7" fmla="*/ 13949 h 677445"/>
              <a:gd name="connsiteX8" fmla="*/ 165193 w 353291"/>
              <a:gd name="connsiteY8" fmla="*/ 64901 h 677445"/>
              <a:gd name="connsiteX9" fmla="*/ 133312 w 353291"/>
              <a:gd name="connsiteY9" fmla="*/ 112311 h 677445"/>
              <a:gd name="connsiteX10" fmla="*/ 186876 w 353291"/>
              <a:gd name="connsiteY10" fmla="*/ 165256 h 677445"/>
              <a:gd name="connsiteX11" fmla="*/ 174270 w 353291"/>
              <a:gd name="connsiteY11" fmla="*/ 225403 h 677445"/>
              <a:gd name="connsiteX12" fmla="*/ 227925 w 353291"/>
              <a:gd name="connsiteY12" fmla="*/ 291712 h 677445"/>
              <a:gd name="connsiteX13" fmla="*/ 218813 w 353291"/>
              <a:gd name="connsiteY13" fmla="*/ 396617 h 677445"/>
              <a:gd name="connsiteX14" fmla="*/ 294290 w 353291"/>
              <a:gd name="connsiteY14" fmla="*/ 464808 h 677445"/>
              <a:gd name="connsiteX15" fmla="*/ 273607 w 353291"/>
              <a:gd name="connsiteY15" fmla="*/ 566689 h 677445"/>
              <a:gd name="connsiteX16" fmla="*/ 331923 w 353291"/>
              <a:gd name="connsiteY16" fmla="*/ 592790 h 677445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  <a:cxn ang="0">
                <a:pos x="connsiteX9" y="connsiteY9"/>
              </a:cxn>
              <a:cxn ang="0">
                <a:pos x="connsiteX10" y="connsiteY10"/>
              </a:cxn>
              <a:cxn ang="0">
                <a:pos x="connsiteX11" y="connsiteY11"/>
              </a:cxn>
              <a:cxn ang="0">
                <a:pos x="connsiteX12" y="connsiteY12"/>
              </a:cxn>
              <a:cxn ang="0">
                <a:pos x="connsiteX13" y="connsiteY13"/>
              </a:cxn>
              <a:cxn ang="0">
                <a:pos x="connsiteX14" y="connsiteY14"/>
              </a:cxn>
              <a:cxn ang="0">
                <a:pos x="connsiteX15" y="connsiteY15"/>
              </a:cxn>
              <a:cxn ang="0">
                <a:pos x="connsiteX16" y="connsiteY16"/>
              </a:cxn>
            </a:cxnLst>
            <a:rect l="l" t="t" r="r" b="b"/>
            <a:pathLst>
              <a:path w="353291" h="677445">
                <a:moveTo>
                  <a:pt x="331923" y="592790"/>
                </a:moveTo>
                <a:cubicBezTo>
                  <a:pt x="347278" y="617616"/>
                  <a:pt x="374387" y="678718"/>
                  <a:pt x="324991" y="677425"/>
                </a:cubicBezTo>
                <a:cubicBezTo>
                  <a:pt x="300690" y="670982"/>
                  <a:pt x="220252" y="621280"/>
                  <a:pt x="185833" y="592320"/>
                </a:cubicBezTo>
                <a:cubicBezTo>
                  <a:pt x="151414" y="563360"/>
                  <a:pt x="110564" y="539633"/>
                  <a:pt x="81318" y="506894"/>
                </a:cubicBezTo>
                <a:cubicBezTo>
                  <a:pt x="52072" y="474155"/>
                  <a:pt x="23268" y="440963"/>
                  <a:pt x="10356" y="395884"/>
                </a:cubicBezTo>
                <a:cubicBezTo>
                  <a:pt x="-2556" y="350805"/>
                  <a:pt x="-1726" y="286944"/>
                  <a:pt x="3843" y="236418"/>
                </a:cubicBezTo>
                <a:cubicBezTo>
                  <a:pt x="9412" y="185893"/>
                  <a:pt x="39939" y="140779"/>
                  <a:pt x="58403" y="103701"/>
                </a:cubicBezTo>
                <a:cubicBezTo>
                  <a:pt x="76867" y="66623"/>
                  <a:pt x="94391" y="18587"/>
                  <a:pt x="114628" y="13949"/>
                </a:cubicBezTo>
                <a:cubicBezTo>
                  <a:pt x="154316" y="-31710"/>
                  <a:pt x="166346" y="47896"/>
                  <a:pt x="165193" y="64901"/>
                </a:cubicBezTo>
                <a:cubicBezTo>
                  <a:pt x="164040" y="81906"/>
                  <a:pt x="133675" y="102680"/>
                  <a:pt x="133312" y="112311"/>
                </a:cubicBezTo>
                <a:cubicBezTo>
                  <a:pt x="132949" y="121942"/>
                  <a:pt x="180050" y="146407"/>
                  <a:pt x="186876" y="165256"/>
                </a:cubicBezTo>
                <a:cubicBezTo>
                  <a:pt x="193702" y="184105"/>
                  <a:pt x="163452" y="197233"/>
                  <a:pt x="174270" y="225403"/>
                </a:cubicBezTo>
                <a:cubicBezTo>
                  <a:pt x="186376" y="266822"/>
                  <a:pt x="206116" y="266107"/>
                  <a:pt x="227925" y="291712"/>
                </a:cubicBezTo>
                <a:cubicBezTo>
                  <a:pt x="249734" y="317317"/>
                  <a:pt x="220756" y="380615"/>
                  <a:pt x="218813" y="396617"/>
                </a:cubicBezTo>
                <a:cubicBezTo>
                  <a:pt x="228976" y="454039"/>
                  <a:pt x="274901" y="444803"/>
                  <a:pt x="294290" y="464808"/>
                </a:cubicBezTo>
                <a:cubicBezTo>
                  <a:pt x="306690" y="493469"/>
                  <a:pt x="270701" y="548186"/>
                  <a:pt x="273607" y="566689"/>
                </a:cubicBezTo>
                <a:cubicBezTo>
                  <a:pt x="276513" y="585192"/>
                  <a:pt x="330479" y="574795"/>
                  <a:pt x="331923" y="592790"/>
                </a:cubicBezTo>
                <a:close/>
              </a:path>
            </a:pathLst>
          </a:custGeom>
          <a:solidFill>
            <a:srgbClr val="00B8FF"/>
          </a:solidFill>
          <a:ln w="9525" cap="flat" cmpd="sng" algn="ctr">
            <a:solidFill>
              <a:schemeClr val="tx1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chemeClr val="bg2"/>
                  </a:outerShdw>
                </a:effectLst>
              </a14:hiddenEffects>
            </a:ext>
          </a:extLst>
        </xdr:spPr>
        <xdr:txBody>
          <a:bodyPr vert="horz" wrap="square" lIns="91440" tIns="45720" rIns="91440" bIns="45720" numCol="1" rtlCol="0" anchor="t" anchorCtr="0" compatLnSpc="1">
            <a:prstTxWarp prst="textNoShape">
              <a:avLst/>
            </a:prstTxWarp>
          </a:bodyPr>
          <a:lstStyle>
            <a:defPPr>
              <a:defRPr lang="en-GB"/>
            </a:defPPr>
            <a:lvl1pPr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1pPr>
            <a:lvl2pPr marL="705898" indent="-2714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2pPr>
            <a:lvl3pPr marL="1085997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3pPr>
            <a:lvl4pPr marL="1520396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4pPr>
            <a:lvl5pPr marL="1954794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5pPr>
            <a:lvl6pPr marL="2171994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6pPr>
            <a:lvl7pPr marL="2606393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7pPr>
            <a:lvl8pPr marL="3040792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8pPr>
            <a:lvl9pPr marL="3475190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9pPr>
          </a:lstStyle>
          <a:p>
            <a:pPr marL="0" marR="0" indent="0" algn="l" defTabSz="449263" rtl="0" eaLnBrk="1" fontAlgn="base" latinLnBrk="0" hangingPunct="0">
              <a:lnSpc>
                <a:spcPct val="93000"/>
              </a:lnSpc>
              <a:spcBef>
                <a:spcPct val="0"/>
              </a:spcBef>
              <a:spcAft>
                <a:spcPct val="0"/>
              </a:spcAft>
              <a:buClr>
                <a:srgbClr val="000000"/>
              </a:buClr>
              <a:buSzPct val="100000"/>
              <a:buFont typeface="Times New Roman" panose="02020603050405020304" pitchFamily="18" charset="0"/>
              <a:buNone/>
              <a:tabLst/>
            </a:pPr>
            <a:endParaRPr kumimoji="0" lang="es-ES" sz="1800" b="0" i="0" u="none" strike="noStrike" cap="none" normalizeH="0" baseline="0">
              <a:ln>
                <a:noFill/>
              </a:ln>
              <a:effectLst/>
              <a:latin typeface="Arial" panose="020B0604020202020204" pitchFamily="34" charset="0"/>
              <a:ea typeface="Microsoft YaHei" panose="020B0503020204020204" pitchFamily="34" charset="-122"/>
            </a:endParaRPr>
          </a:p>
        </xdr:txBody>
      </xdr:sp>
      <xdr:sp macro="" textlink="">
        <xdr:nvSpPr>
          <xdr:cNvPr id="225" name="734 Forma libre"/>
          <xdr:cNvSpPr/>
        </xdr:nvSpPr>
        <xdr:spPr>
          <a:xfrm>
            <a:off x="4942679" y="4665461"/>
            <a:ext cx="358633" cy="72293"/>
          </a:xfrm>
          <a:custGeom>
            <a:avLst/>
            <a:gdLst>
              <a:gd name="connsiteX0" fmla="*/ 0 w 155729"/>
              <a:gd name="connsiteY0" fmla="*/ 65837 h 96864"/>
              <a:gd name="connsiteX1" fmla="*/ 142647 w 155729"/>
              <a:gd name="connsiteY1" fmla="*/ 62179 h 96864"/>
              <a:gd name="connsiteX2" fmla="*/ 142647 w 155729"/>
              <a:gd name="connsiteY2" fmla="*/ 95098 h 96864"/>
              <a:gd name="connsiteX3" fmla="*/ 84125 w 155729"/>
              <a:gd name="connsiteY3" fmla="*/ 0 h 96864"/>
              <a:gd name="connsiteX0" fmla="*/ 0 w 184011"/>
              <a:gd name="connsiteY0" fmla="*/ 5831 h 41342"/>
              <a:gd name="connsiteX1" fmla="*/ 142647 w 184011"/>
              <a:gd name="connsiteY1" fmla="*/ 2173 h 41342"/>
              <a:gd name="connsiteX2" fmla="*/ 142647 w 184011"/>
              <a:gd name="connsiteY2" fmla="*/ 35092 h 41342"/>
              <a:gd name="connsiteX3" fmla="*/ 177688 w 184011"/>
              <a:gd name="connsiteY3" fmla="*/ 14296 h 41342"/>
              <a:gd name="connsiteX0" fmla="*/ 0 w 190304"/>
              <a:gd name="connsiteY0" fmla="*/ 27015 h 48342"/>
              <a:gd name="connsiteX1" fmla="*/ 142647 w 190304"/>
              <a:gd name="connsiteY1" fmla="*/ 23357 h 48342"/>
              <a:gd name="connsiteX2" fmla="*/ 178797 w 190304"/>
              <a:gd name="connsiteY2" fmla="*/ 137 h 48342"/>
              <a:gd name="connsiteX3" fmla="*/ 177688 w 190304"/>
              <a:gd name="connsiteY3" fmla="*/ 35480 h 48342"/>
              <a:gd name="connsiteX0" fmla="*/ 0 w 192910"/>
              <a:gd name="connsiteY0" fmla="*/ 27914 h 49491"/>
              <a:gd name="connsiteX1" fmla="*/ 91612 w 192910"/>
              <a:gd name="connsiteY1" fmla="*/ 11047 h 49491"/>
              <a:gd name="connsiteX2" fmla="*/ 178797 w 192910"/>
              <a:gd name="connsiteY2" fmla="*/ 1036 h 49491"/>
              <a:gd name="connsiteX3" fmla="*/ 177688 w 192910"/>
              <a:gd name="connsiteY3" fmla="*/ 36379 h 49491"/>
              <a:gd name="connsiteX0" fmla="*/ 0 w 227334"/>
              <a:gd name="connsiteY0" fmla="*/ 27455 h 41725"/>
              <a:gd name="connsiteX1" fmla="*/ 91612 w 227334"/>
              <a:gd name="connsiteY1" fmla="*/ 10588 h 41725"/>
              <a:gd name="connsiteX2" fmla="*/ 178797 w 227334"/>
              <a:gd name="connsiteY2" fmla="*/ 577 h 41725"/>
              <a:gd name="connsiteX3" fmla="*/ 220217 w 227334"/>
              <a:gd name="connsiteY3" fmla="*/ 27664 h 41725"/>
              <a:gd name="connsiteX0" fmla="*/ 0 w 223775"/>
              <a:gd name="connsiteY0" fmla="*/ 16922 h 38381"/>
              <a:gd name="connsiteX1" fmla="*/ 91612 w 223775"/>
              <a:gd name="connsiteY1" fmla="*/ 55 h 38381"/>
              <a:gd name="connsiteX2" fmla="*/ 115004 w 223775"/>
              <a:gd name="connsiteY2" fmla="*/ 23067 h 38381"/>
              <a:gd name="connsiteX3" fmla="*/ 220217 w 223775"/>
              <a:gd name="connsiteY3" fmla="*/ 17131 h 38381"/>
              <a:gd name="connsiteX0" fmla="*/ 0 w 223814"/>
              <a:gd name="connsiteY0" fmla="*/ 1798 h 22462"/>
              <a:gd name="connsiteX1" fmla="*/ 83106 w 223814"/>
              <a:gd name="connsiteY1" fmla="*/ 3093 h 22462"/>
              <a:gd name="connsiteX2" fmla="*/ 115004 w 223814"/>
              <a:gd name="connsiteY2" fmla="*/ 7943 h 22462"/>
              <a:gd name="connsiteX3" fmla="*/ 220217 w 223814"/>
              <a:gd name="connsiteY3" fmla="*/ 2007 h 22462"/>
              <a:gd name="connsiteX0" fmla="*/ 0 w 223751"/>
              <a:gd name="connsiteY0" fmla="*/ 780 h 21022"/>
              <a:gd name="connsiteX1" fmla="*/ 96861 w 223751"/>
              <a:gd name="connsiteY1" fmla="*/ 12147 h 21022"/>
              <a:gd name="connsiteX2" fmla="*/ 115004 w 223751"/>
              <a:gd name="connsiteY2" fmla="*/ 6925 h 21022"/>
              <a:gd name="connsiteX3" fmla="*/ 220217 w 223751"/>
              <a:gd name="connsiteY3" fmla="*/ 989 h 21022"/>
              <a:gd name="connsiteX0" fmla="*/ 0 w 224278"/>
              <a:gd name="connsiteY0" fmla="*/ 816 h 22658"/>
              <a:gd name="connsiteX1" fmla="*/ 96861 w 224278"/>
              <a:gd name="connsiteY1" fmla="*/ 12183 h 22658"/>
              <a:gd name="connsiteX2" fmla="*/ 131509 w 224278"/>
              <a:gd name="connsiteY2" fmla="*/ 11997 h 22658"/>
              <a:gd name="connsiteX3" fmla="*/ 220217 w 224278"/>
              <a:gd name="connsiteY3" fmla="*/ 1025 h 22658"/>
              <a:gd name="connsiteX0" fmla="*/ 0 w 226947"/>
              <a:gd name="connsiteY0" fmla="*/ 816 h 21953"/>
              <a:gd name="connsiteX1" fmla="*/ 96861 w 226947"/>
              <a:gd name="connsiteY1" fmla="*/ 12183 h 21953"/>
              <a:gd name="connsiteX2" fmla="*/ 131509 w 226947"/>
              <a:gd name="connsiteY2" fmla="*/ 11997 h 21953"/>
              <a:gd name="connsiteX3" fmla="*/ 222969 w 226947"/>
              <a:gd name="connsiteY3" fmla="*/ 18 h 21953"/>
              <a:gd name="connsiteX0" fmla="*/ 0 w 261874"/>
              <a:gd name="connsiteY0" fmla="*/ 816 h 28575"/>
              <a:gd name="connsiteX1" fmla="*/ 96861 w 261874"/>
              <a:gd name="connsiteY1" fmla="*/ 12183 h 28575"/>
              <a:gd name="connsiteX2" fmla="*/ 131509 w 261874"/>
              <a:gd name="connsiteY2" fmla="*/ 11997 h 28575"/>
              <a:gd name="connsiteX3" fmla="*/ 258731 w 261874"/>
              <a:gd name="connsiteY3" fmla="*/ 9082 h 28575"/>
              <a:gd name="connsiteX0" fmla="*/ 0 w 258731"/>
              <a:gd name="connsiteY0" fmla="*/ 816 h 15213"/>
              <a:gd name="connsiteX1" fmla="*/ 96861 w 258731"/>
              <a:gd name="connsiteY1" fmla="*/ 12183 h 15213"/>
              <a:gd name="connsiteX2" fmla="*/ 131509 w 258731"/>
              <a:gd name="connsiteY2" fmla="*/ 11997 h 15213"/>
              <a:gd name="connsiteX3" fmla="*/ 258731 w 258731"/>
              <a:gd name="connsiteY3" fmla="*/ 9082 h 15213"/>
              <a:gd name="connsiteX0" fmla="*/ 0 w 269734"/>
              <a:gd name="connsiteY0" fmla="*/ 816 h 19906"/>
              <a:gd name="connsiteX1" fmla="*/ 96861 w 269734"/>
              <a:gd name="connsiteY1" fmla="*/ 12183 h 19906"/>
              <a:gd name="connsiteX2" fmla="*/ 131509 w 269734"/>
              <a:gd name="connsiteY2" fmla="*/ 11997 h 19906"/>
              <a:gd name="connsiteX3" fmla="*/ 269734 w 269734"/>
              <a:gd name="connsiteY3" fmla="*/ 15125 h 19906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269734" h="19906">
                <a:moveTo>
                  <a:pt x="0" y="816"/>
                </a:moveTo>
                <a:cubicBezTo>
                  <a:pt x="59436" y="-3452"/>
                  <a:pt x="74943" y="10320"/>
                  <a:pt x="96861" y="12183"/>
                </a:cubicBezTo>
                <a:cubicBezTo>
                  <a:pt x="118779" y="14046"/>
                  <a:pt x="102697" y="11507"/>
                  <a:pt x="131509" y="11997"/>
                </a:cubicBezTo>
                <a:cubicBezTo>
                  <a:pt x="160321" y="12487"/>
                  <a:pt x="189582" y="27278"/>
                  <a:pt x="269734" y="15125"/>
                </a:cubicBezTo>
              </a:path>
            </a:pathLst>
          </a:custGeom>
          <a:ln>
            <a:solidFill>
              <a:srgbClr val="FF6600"/>
            </a:solidFill>
          </a:ln>
        </xdr:spPr>
        <xdr:txBody>
          <a:bodyPr vert="horz" wrap="square" lIns="91440" tIns="45720" rIns="91440" bIns="45720" numCol="1" rtlCol="0" anchor="t" anchorCtr="0" compatLnSpc="1">
            <a:prstTxWarp prst="textNoShape">
              <a:avLst/>
            </a:prstTxWarp>
          </a:bodyPr>
          <a:lstStyle>
            <a:defPPr>
              <a:defRPr lang="en-GB"/>
            </a:defPPr>
            <a:lvl1pPr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1pPr>
            <a:lvl2pPr marL="705898" indent="-2714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2pPr>
            <a:lvl3pPr marL="1085997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3pPr>
            <a:lvl4pPr marL="1520396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4pPr>
            <a:lvl5pPr marL="1954794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5pPr>
            <a:lvl6pPr marL="2171994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6pPr>
            <a:lvl7pPr marL="2606393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7pPr>
            <a:lvl8pPr marL="3040792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8pPr>
            <a:lvl9pPr marL="3475190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9pPr>
          </a:lstStyle>
          <a:p>
            <a:pPr marL="0" marR="0" indent="0" algn="l" defTabSz="449263" rtl="0" eaLnBrk="1" fontAlgn="base" latinLnBrk="0" hangingPunct="0">
              <a:lnSpc>
                <a:spcPct val="93000"/>
              </a:lnSpc>
              <a:spcBef>
                <a:spcPct val="0"/>
              </a:spcBef>
              <a:spcAft>
                <a:spcPct val="0"/>
              </a:spcAft>
              <a:buClr>
                <a:srgbClr val="000000"/>
              </a:buClr>
              <a:buSzPct val="100000"/>
              <a:buFont typeface="Times New Roman" panose="02020603050405020304" pitchFamily="18" charset="0"/>
              <a:buNone/>
              <a:tabLst/>
            </a:pPr>
            <a:endParaRPr kumimoji="0" lang="es-ES" sz="1800" b="0" i="0" u="none" strike="noStrike" cap="none" normalizeH="0" baseline="0">
              <a:ln>
                <a:noFill/>
              </a:ln>
              <a:effectLst/>
              <a:latin typeface="Arial" panose="020B0604020202020204" pitchFamily="34" charset="0"/>
              <a:ea typeface="Microsoft YaHei" panose="020B0503020204020204" pitchFamily="34" charset="-122"/>
            </a:endParaRPr>
          </a:p>
        </xdr:txBody>
      </xdr:sp>
    </xdr:grpSp>
    <xdr:clientData/>
  </xdr:twoCellAnchor>
  <xdr:twoCellAnchor>
    <xdr:from>
      <xdr:col>0</xdr:col>
      <xdr:colOff>451341</xdr:colOff>
      <xdr:row>27</xdr:row>
      <xdr:rowOff>64240</xdr:rowOff>
    </xdr:from>
    <xdr:to>
      <xdr:col>0</xdr:col>
      <xdr:colOff>703341</xdr:colOff>
      <xdr:row>28</xdr:row>
      <xdr:rowOff>34804</xdr:rowOff>
    </xdr:to>
    <xdr:grpSp>
      <xdr:nvGrpSpPr>
        <xdr:cNvPr id="226" name="586 Grupo"/>
        <xdr:cNvGrpSpPr/>
      </xdr:nvGrpSpPr>
      <xdr:grpSpPr>
        <a:xfrm>
          <a:off x="451341" y="7095422"/>
          <a:ext cx="252000" cy="259200"/>
          <a:chOff x="2015976" y="6084093"/>
          <a:chExt cx="1224136" cy="1152128"/>
        </a:xfrm>
      </xdr:grpSpPr>
      <xdr:sp macro="" textlink="">
        <xdr:nvSpPr>
          <xdr:cNvPr id="227" name="587 Elipse"/>
          <xdr:cNvSpPr/>
        </xdr:nvSpPr>
        <xdr:spPr bwMode="auto">
          <a:xfrm>
            <a:off x="2015976" y="6084093"/>
            <a:ext cx="1224136" cy="1152128"/>
          </a:xfrm>
          <a:prstGeom prst="ellipse">
            <a:avLst/>
          </a:prstGeom>
          <a:solidFill>
            <a:schemeClr val="bg1"/>
          </a:solidFill>
          <a:ln w="6350" cap="flat" cmpd="sng" algn="ctr">
            <a:solidFill>
              <a:schemeClr val="tx1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chemeClr val="bg2"/>
                  </a:outerShdw>
                </a:effectLst>
              </a14:hiddenEffects>
            </a:ext>
          </a:extLst>
        </xdr:spPr>
        <xdr:txBody>
          <a:bodyPr vert="horz" wrap="square" lIns="91440" tIns="45720" rIns="91440" bIns="45720" numCol="1" rtlCol="0" anchor="t" anchorCtr="0" compatLnSpc="1">
            <a:prstTxWarp prst="textNoShape">
              <a:avLst/>
            </a:prstTxWarp>
          </a:bodyPr>
          <a:lstStyle>
            <a:defPPr>
              <a:defRPr lang="en-GB"/>
            </a:defPPr>
            <a:lvl1pPr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1pPr>
            <a:lvl2pPr marL="705898" indent="-2714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2pPr>
            <a:lvl3pPr marL="1085997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3pPr>
            <a:lvl4pPr marL="1520396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4pPr>
            <a:lvl5pPr marL="1954794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5pPr>
            <a:lvl6pPr marL="2171994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6pPr>
            <a:lvl7pPr marL="2606393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7pPr>
            <a:lvl8pPr marL="3040792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8pPr>
            <a:lvl9pPr marL="3475190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9pPr>
          </a:lstStyle>
          <a:p>
            <a:pPr algn="l" eaLnBrk="1">
              <a:lnSpc>
                <a:spcPct val="93000"/>
              </a:lnSpc>
              <a:buClr>
                <a:srgbClr val="000000"/>
              </a:buClr>
              <a:buSzPct val="100000"/>
            </a:pPr>
            <a:endParaRPr lang="es-ES" sz="1700">
              <a:latin typeface="Arial" panose="020B0604020202020204" pitchFamily="34" charset="0"/>
              <a:ea typeface="Microsoft YaHei" panose="020B0503020204020204" pitchFamily="34" charset="-122"/>
            </a:endParaRPr>
          </a:p>
        </xdr:txBody>
      </xdr:sp>
      <xdr:sp macro="" textlink="">
        <xdr:nvSpPr>
          <xdr:cNvPr id="228" name="65 Elipse"/>
          <xdr:cNvSpPr>
            <a:spLocks noChangeArrowheads="1"/>
          </xdr:cNvSpPr>
        </xdr:nvSpPr>
        <xdr:spPr bwMode="auto">
          <a:xfrm>
            <a:off x="2308956" y="6443832"/>
            <a:ext cx="647823" cy="647531"/>
          </a:xfrm>
          <a:prstGeom prst="ellipse">
            <a:avLst/>
          </a:prstGeom>
          <a:solidFill>
            <a:srgbClr val="FF9900"/>
          </a:solidFill>
          <a:ln w="6350" algn="ctr">
            <a:solidFill>
              <a:schemeClr val="tx1"/>
            </a:solidFill>
            <a:round/>
            <a:headEnd/>
            <a:tailEnd/>
          </a:ln>
        </xdr:spPr>
        <xdr:txBody>
          <a:bodyPr wrap="square"/>
          <a:lstStyle>
            <a:defPPr>
              <a:defRPr lang="en-GB"/>
            </a:defPPr>
            <a:lvl1pPr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1pPr>
            <a:lvl2pPr marL="705898" indent="-2714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2pPr>
            <a:lvl3pPr marL="1085997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3pPr>
            <a:lvl4pPr marL="1520396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4pPr>
            <a:lvl5pPr marL="1954794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5pPr>
            <a:lvl6pPr marL="2171994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6pPr>
            <a:lvl7pPr marL="2606393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7pPr>
            <a:lvl8pPr marL="3040792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8pPr>
            <a:lvl9pPr marL="3475190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9pPr>
          </a:lstStyle>
          <a:p>
            <a:pPr algn="l" eaLnBrk="1">
              <a:lnSpc>
                <a:spcPct val="93000"/>
              </a:lnSpc>
              <a:buClr>
                <a:srgbClr val="000000"/>
              </a:buClr>
              <a:buSzPct val="100000"/>
              <a:buFont typeface="Times New Roman" pitchFamily="16" charset="0"/>
              <a:buNone/>
            </a:pPr>
            <a:endParaRPr lang="es-ES"/>
          </a:p>
        </xdr:txBody>
      </xdr:sp>
      <xdr:sp macro="" textlink="">
        <xdr:nvSpPr>
          <xdr:cNvPr id="229" name="69 Pentágono regular"/>
          <xdr:cNvSpPr>
            <a:spLocks noChangeArrowheads="1"/>
          </xdr:cNvSpPr>
        </xdr:nvSpPr>
        <xdr:spPr bwMode="auto">
          <a:xfrm>
            <a:off x="2164996" y="6299937"/>
            <a:ext cx="935745" cy="359739"/>
          </a:xfrm>
          <a:prstGeom prst="pentagon">
            <a:avLst/>
          </a:prstGeom>
          <a:solidFill>
            <a:srgbClr val="00B8FF"/>
          </a:solidFill>
          <a:ln w="6350" algn="ctr">
            <a:solidFill>
              <a:schemeClr val="tx1"/>
            </a:solidFill>
            <a:round/>
            <a:headEnd/>
            <a:tailEnd/>
          </a:ln>
        </xdr:spPr>
        <xdr:txBody>
          <a:bodyPr wrap="square"/>
          <a:lstStyle>
            <a:defPPr>
              <a:defRPr lang="en-GB"/>
            </a:defPPr>
            <a:lvl1pPr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1pPr>
            <a:lvl2pPr marL="705898" indent="-2714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2pPr>
            <a:lvl3pPr marL="1085997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3pPr>
            <a:lvl4pPr marL="1520396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4pPr>
            <a:lvl5pPr marL="1954794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5pPr>
            <a:lvl6pPr marL="2171994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6pPr>
            <a:lvl7pPr marL="2606393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7pPr>
            <a:lvl8pPr marL="3040792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8pPr>
            <a:lvl9pPr marL="3475190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9pPr>
          </a:lstStyle>
          <a:p>
            <a:pPr algn="l" eaLnBrk="1">
              <a:lnSpc>
                <a:spcPct val="93000"/>
              </a:lnSpc>
              <a:buClr>
                <a:srgbClr val="000000"/>
              </a:buClr>
              <a:buSzPct val="100000"/>
              <a:buFont typeface="Times New Roman" pitchFamily="16" charset="0"/>
              <a:buNone/>
            </a:pPr>
            <a:endParaRPr lang="es-ES"/>
          </a:p>
        </xdr:txBody>
      </xdr:sp>
      <xdr:sp macro="" textlink="">
        <xdr:nvSpPr>
          <xdr:cNvPr id="230" name="19 Proceso"/>
          <xdr:cNvSpPr>
            <a:spLocks noChangeArrowheads="1"/>
          </xdr:cNvSpPr>
        </xdr:nvSpPr>
        <xdr:spPr bwMode="auto">
          <a:xfrm>
            <a:off x="2308956" y="6587728"/>
            <a:ext cx="647823" cy="143896"/>
          </a:xfrm>
          <a:prstGeom prst="flowChartProcess">
            <a:avLst/>
          </a:prstGeom>
          <a:solidFill>
            <a:srgbClr val="00B8FF"/>
          </a:solidFill>
          <a:ln w="6350" algn="ctr">
            <a:solidFill>
              <a:schemeClr val="tx1"/>
            </a:solidFill>
            <a:round/>
            <a:headEnd/>
            <a:tailEnd/>
          </a:ln>
        </xdr:spPr>
        <xdr:txBody>
          <a:bodyPr wrap="square"/>
          <a:lstStyle>
            <a:defPPr>
              <a:defRPr lang="en-GB"/>
            </a:defPPr>
            <a:lvl1pPr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1pPr>
            <a:lvl2pPr marL="705898" indent="-2714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2pPr>
            <a:lvl3pPr marL="1085997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3pPr>
            <a:lvl4pPr marL="1520396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4pPr>
            <a:lvl5pPr marL="1954794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5pPr>
            <a:lvl6pPr marL="2171994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6pPr>
            <a:lvl7pPr marL="2606393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7pPr>
            <a:lvl8pPr marL="3040792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8pPr>
            <a:lvl9pPr marL="3475190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9pPr>
          </a:lstStyle>
          <a:p>
            <a:pPr algn="l" eaLnBrk="1">
              <a:lnSpc>
                <a:spcPct val="93000"/>
              </a:lnSpc>
              <a:buClr>
                <a:srgbClr val="000000"/>
              </a:buClr>
              <a:buSzPct val="100000"/>
              <a:buFont typeface="Times New Roman" pitchFamily="16" charset="0"/>
              <a:buNone/>
            </a:pPr>
            <a:endParaRPr lang="es-ES"/>
          </a:p>
        </xdr:txBody>
      </xdr:sp>
      <xdr:sp macro="" textlink="">
        <xdr:nvSpPr>
          <xdr:cNvPr id="231" name="591 Estrella de 5 puntas"/>
          <xdr:cNvSpPr/>
        </xdr:nvSpPr>
        <xdr:spPr bwMode="auto">
          <a:xfrm>
            <a:off x="2525563" y="6371431"/>
            <a:ext cx="215900" cy="215900"/>
          </a:xfrm>
          <a:prstGeom prst="star5">
            <a:avLst/>
          </a:prstGeom>
          <a:solidFill>
            <a:srgbClr val="FF9900"/>
          </a:solidFill>
          <a:ln w="6350" cap="flat" cmpd="sng" algn="ctr">
            <a:solidFill>
              <a:srgbClr val="FF9900"/>
            </a:solidFill>
            <a:prstDash val="solid"/>
            <a:round/>
            <a:headEnd type="none" w="med" len="med"/>
            <a:tailEnd type="none" w="med" len="med"/>
          </a:ln>
          <a:effectLst/>
          <a:extLst/>
        </xdr:spPr>
        <xdr:txBody>
          <a:bodyPr wrap="square"/>
          <a:lstStyle>
            <a:defPPr>
              <a:defRPr lang="en-GB"/>
            </a:defPPr>
            <a:lvl1pPr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1pPr>
            <a:lvl2pPr marL="705898" indent="-2714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2pPr>
            <a:lvl3pPr marL="1085997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3pPr>
            <a:lvl4pPr marL="1520396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4pPr>
            <a:lvl5pPr marL="1954794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5pPr>
            <a:lvl6pPr marL="2171994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6pPr>
            <a:lvl7pPr marL="2606393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7pPr>
            <a:lvl8pPr marL="3040792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8pPr>
            <a:lvl9pPr marL="3475190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9pPr>
          </a:lstStyle>
          <a:p>
            <a:pPr algn="l" eaLnBrk="1">
              <a:lnSpc>
                <a:spcPct val="93000"/>
              </a:lnSpc>
              <a:buClr>
                <a:srgbClr val="000000"/>
              </a:buClr>
              <a:buSzPct val="100000"/>
              <a:buFont typeface="Times New Roman" panose="02020603050405020304" pitchFamily="18" charset="0"/>
              <a:buNone/>
              <a:defRPr/>
            </a:pPr>
            <a:endParaRPr lang="es-ES">
              <a:latin typeface="Arial" panose="020B0604020202020204" pitchFamily="34" charset="0"/>
              <a:ea typeface="Microsoft YaHei" panose="020B0503020204020204" pitchFamily="34" charset="-122"/>
            </a:endParaRPr>
          </a:p>
        </xdr:txBody>
      </xdr:sp>
    </xdr:grpSp>
    <xdr:clientData/>
  </xdr:twoCellAnchor>
  <xdr:twoCellAnchor>
    <xdr:from>
      <xdr:col>0</xdr:col>
      <xdr:colOff>427181</xdr:colOff>
      <xdr:row>22</xdr:row>
      <xdr:rowOff>28704</xdr:rowOff>
    </xdr:from>
    <xdr:to>
      <xdr:col>0</xdr:col>
      <xdr:colOff>679181</xdr:colOff>
      <xdr:row>22</xdr:row>
      <xdr:rowOff>287904</xdr:rowOff>
    </xdr:to>
    <xdr:grpSp>
      <xdr:nvGrpSpPr>
        <xdr:cNvPr id="232" name="611 Grupo"/>
        <xdr:cNvGrpSpPr>
          <a:grpSpLocks/>
        </xdr:cNvGrpSpPr>
      </xdr:nvGrpSpPr>
      <xdr:grpSpPr bwMode="auto">
        <a:xfrm>
          <a:off x="427181" y="5616704"/>
          <a:ext cx="252000" cy="259200"/>
          <a:chOff x="8352680" y="3131765"/>
          <a:chExt cx="288032" cy="288032"/>
        </a:xfrm>
      </xdr:grpSpPr>
      <xdr:sp macro="" textlink="">
        <xdr:nvSpPr>
          <xdr:cNvPr id="233" name="610 Elipse"/>
          <xdr:cNvSpPr>
            <a:spLocks noChangeArrowheads="1"/>
          </xdr:cNvSpPr>
        </xdr:nvSpPr>
        <xdr:spPr bwMode="auto">
          <a:xfrm>
            <a:off x="8352680" y="3131765"/>
            <a:ext cx="288032" cy="288032"/>
          </a:xfrm>
          <a:prstGeom prst="ellipse">
            <a:avLst/>
          </a:prstGeom>
          <a:solidFill>
            <a:schemeClr val="bg1"/>
          </a:solidFill>
          <a:ln w="9525" algn="ctr">
            <a:solidFill>
              <a:schemeClr val="tx1"/>
            </a:solidFill>
            <a:round/>
            <a:headEnd/>
            <a:tailEnd/>
          </a:ln>
        </xdr:spPr>
        <xdr:txBody>
          <a:bodyPr wrap="square"/>
          <a:lstStyle>
            <a:defPPr>
              <a:defRPr lang="en-GB"/>
            </a:defPPr>
            <a:lvl1pPr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1pPr>
            <a:lvl2pPr marL="705898" indent="-2714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2pPr>
            <a:lvl3pPr marL="1085997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3pPr>
            <a:lvl4pPr marL="1520396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4pPr>
            <a:lvl5pPr marL="1954794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5pPr>
            <a:lvl6pPr marL="2171994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6pPr>
            <a:lvl7pPr marL="2606393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7pPr>
            <a:lvl8pPr marL="3040792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8pPr>
            <a:lvl9pPr marL="3475190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9pPr>
          </a:lstStyle>
          <a:p>
            <a:pPr algn="l" eaLnBrk="1">
              <a:lnSpc>
                <a:spcPct val="93000"/>
              </a:lnSpc>
              <a:buClr>
                <a:srgbClr val="000000"/>
              </a:buClr>
              <a:buSzPct val="100000"/>
              <a:buFont typeface="Times New Roman" pitchFamily="16" charset="0"/>
              <a:buNone/>
            </a:pPr>
            <a:endParaRPr lang="es-ES"/>
          </a:p>
        </xdr:txBody>
      </xdr:sp>
      <xdr:cxnSp macro="">
        <xdr:nvCxnSpPr>
          <xdr:cNvPr id="234" name="45 Conector recto"/>
          <xdr:cNvCxnSpPr>
            <a:cxnSpLocks noChangeShapeType="1"/>
          </xdr:cNvCxnSpPr>
        </xdr:nvCxnSpPr>
        <xdr:spPr bwMode="auto">
          <a:xfrm flipH="1">
            <a:off x="8424493" y="3299379"/>
            <a:ext cx="47874" cy="71835"/>
          </a:xfrm>
          <a:prstGeom prst="line">
            <a:avLst/>
          </a:prstGeom>
          <a:noFill/>
          <a:ln w="38100" algn="ctr">
            <a:solidFill>
              <a:srgbClr val="FF9900"/>
            </a:solidFill>
            <a:round/>
            <a:headEnd/>
            <a:tailEnd/>
          </a:ln>
        </xdr:spPr>
      </xdr:cxnSp>
      <xdr:cxnSp macro="">
        <xdr:nvCxnSpPr>
          <xdr:cNvPr id="235" name="46 Conector recto"/>
          <xdr:cNvCxnSpPr>
            <a:cxnSpLocks noChangeShapeType="1"/>
          </xdr:cNvCxnSpPr>
        </xdr:nvCxnSpPr>
        <xdr:spPr bwMode="auto">
          <a:xfrm>
            <a:off x="8520238" y="3299379"/>
            <a:ext cx="47874" cy="71835"/>
          </a:xfrm>
          <a:prstGeom prst="line">
            <a:avLst/>
          </a:prstGeom>
          <a:noFill/>
          <a:ln w="38100" algn="ctr">
            <a:solidFill>
              <a:srgbClr val="FF9900"/>
            </a:solidFill>
            <a:round/>
            <a:headEnd/>
            <a:tailEnd/>
          </a:ln>
        </xdr:spPr>
      </xdr:cxnSp>
      <xdr:sp macro="" textlink="">
        <xdr:nvSpPr>
          <xdr:cNvPr id="236" name="43 Retraso"/>
          <xdr:cNvSpPr>
            <a:spLocks noChangeArrowheads="1"/>
          </xdr:cNvSpPr>
        </xdr:nvSpPr>
        <xdr:spPr bwMode="auto">
          <a:xfrm rot="-5400000">
            <a:off x="8424467" y="3179679"/>
            <a:ext cx="143669" cy="143621"/>
          </a:xfrm>
          <a:prstGeom prst="flowChartDelay">
            <a:avLst/>
          </a:prstGeom>
          <a:solidFill>
            <a:srgbClr val="00B8FF"/>
          </a:solidFill>
          <a:ln w="9525" algn="ctr">
            <a:solidFill>
              <a:schemeClr val="tx1"/>
            </a:solidFill>
            <a:round/>
            <a:headEnd/>
            <a:tailEnd/>
          </a:ln>
        </xdr:spPr>
        <xdr:txBody>
          <a:bodyPr wrap="square"/>
          <a:lstStyle>
            <a:defPPr>
              <a:defRPr lang="en-GB"/>
            </a:defPPr>
            <a:lvl1pPr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1pPr>
            <a:lvl2pPr marL="705898" indent="-2714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2pPr>
            <a:lvl3pPr marL="1085997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3pPr>
            <a:lvl4pPr marL="1520396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4pPr>
            <a:lvl5pPr marL="1954794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5pPr>
            <a:lvl6pPr marL="2171994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6pPr>
            <a:lvl7pPr marL="2606393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7pPr>
            <a:lvl8pPr marL="3040792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8pPr>
            <a:lvl9pPr marL="3475190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9pPr>
          </a:lstStyle>
          <a:p>
            <a:pPr algn="l" eaLnBrk="1">
              <a:lnSpc>
                <a:spcPct val="93000"/>
              </a:lnSpc>
              <a:buClr>
                <a:srgbClr val="000000"/>
              </a:buClr>
              <a:buSzPct val="100000"/>
              <a:buFont typeface="Times New Roman" pitchFamily="16" charset="0"/>
              <a:buNone/>
            </a:pPr>
            <a:endParaRPr lang="es-ES"/>
          </a:p>
        </xdr:txBody>
      </xdr:sp>
      <xdr:sp macro="" textlink="">
        <xdr:nvSpPr>
          <xdr:cNvPr id="237" name="610 Rectángulo redondeado"/>
          <xdr:cNvSpPr/>
        </xdr:nvSpPr>
        <xdr:spPr bwMode="auto">
          <a:xfrm>
            <a:off x="8448160" y="3226721"/>
            <a:ext cx="97072" cy="49060"/>
          </a:xfrm>
          <a:prstGeom prst="roundRect">
            <a:avLst/>
          </a:prstGeom>
          <a:solidFill>
            <a:srgbClr val="FFC000"/>
          </a:solidFill>
          <a:ln>
            <a:solidFill>
              <a:srgbClr val="FF9900"/>
            </a:solidFill>
            <a:headEnd type="none" w="med" len="med"/>
            <a:tailEnd type="none" w="med" len="med"/>
          </a:ln>
          <a:extLst/>
        </xdr:spPr>
        <xdr:style>
          <a:lnRef idx="2">
            <a:schemeClr val="accent5">
              <a:shade val="50000"/>
            </a:schemeClr>
          </a:lnRef>
          <a:fillRef idx="1">
            <a:schemeClr val="accent5"/>
          </a:fillRef>
          <a:effectRef idx="0">
            <a:schemeClr val="accent5"/>
          </a:effectRef>
          <a:fontRef idx="minor">
            <a:schemeClr val="lt1"/>
          </a:fontRef>
        </xdr:style>
        <xdr:txBody>
          <a:bodyPr wrap="square"/>
          <a:lstStyle>
            <a:defPPr>
              <a:defRPr lang="en-GB"/>
            </a:defPPr>
            <a:lvl1pPr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705898" indent="-2714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1085997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520396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954794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171994" algn="l" defTabSz="868797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606393" algn="l" defTabSz="868797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040792" algn="l" defTabSz="868797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475190" algn="l" defTabSz="868797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l" eaLnBrk="1">
              <a:lnSpc>
                <a:spcPct val="93000"/>
              </a:lnSpc>
              <a:buClr>
                <a:srgbClr val="000000"/>
              </a:buClr>
              <a:buSzPct val="100000"/>
              <a:buFont typeface="Times New Roman" panose="02020603050405020304" pitchFamily="18" charset="0"/>
              <a:buNone/>
              <a:defRPr/>
            </a:pPr>
            <a:endParaRPr lang="es-ES"/>
          </a:p>
        </xdr:txBody>
      </xdr:sp>
      <xdr:sp macro="" textlink="">
        <xdr:nvSpPr>
          <xdr:cNvPr id="238" name="611 Elipse"/>
          <xdr:cNvSpPr/>
        </xdr:nvSpPr>
        <xdr:spPr bwMode="auto">
          <a:xfrm>
            <a:off x="8457708" y="3297937"/>
            <a:ext cx="14323" cy="15826"/>
          </a:xfrm>
          <a:prstGeom prst="ellipse">
            <a:avLst/>
          </a:prstGeom>
          <a:ln>
            <a:headEnd type="none" w="med" len="med"/>
            <a:tailEnd type="none" w="med" len="med"/>
          </a:ln>
          <a:extLst/>
        </xdr:spPr>
        <xdr:style>
          <a:lnRef idx="2">
            <a:schemeClr val="accent3">
              <a:shade val="50000"/>
            </a:schemeClr>
          </a:lnRef>
          <a:fillRef idx="1">
            <a:schemeClr val="accent3"/>
          </a:fillRef>
          <a:effectRef idx="0">
            <a:schemeClr val="accent3"/>
          </a:effectRef>
          <a:fontRef idx="minor">
            <a:schemeClr val="lt1"/>
          </a:fontRef>
        </xdr:style>
        <xdr:txBody>
          <a:bodyPr wrap="square"/>
          <a:lstStyle>
            <a:defPPr>
              <a:defRPr lang="en-GB"/>
            </a:defPPr>
            <a:lvl1pPr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705898" indent="-2714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1085997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520396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954794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171994" algn="l" defTabSz="868797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606393" algn="l" defTabSz="868797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040792" algn="l" defTabSz="868797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475190" algn="l" defTabSz="868797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l" eaLnBrk="1">
              <a:lnSpc>
                <a:spcPct val="93000"/>
              </a:lnSpc>
              <a:buClr>
                <a:srgbClr val="000000"/>
              </a:buClr>
              <a:buSzPct val="100000"/>
              <a:buFont typeface="Times New Roman" panose="02020603050405020304" pitchFamily="18" charset="0"/>
              <a:buNone/>
              <a:defRPr/>
            </a:pPr>
            <a:endParaRPr lang="es-ES"/>
          </a:p>
        </xdr:txBody>
      </xdr:sp>
      <xdr:sp macro="" textlink="">
        <xdr:nvSpPr>
          <xdr:cNvPr id="239" name="612 Elipse"/>
          <xdr:cNvSpPr/>
        </xdr:nvSpPr>
        <xdr:spPr bwMode="auto">
          <a:xfrm>
            <a:off x="8529319" y="3297937"/>
            <a:ext cx="15913" cy="15826"/>
          </a:xfrm>
          <a:prstGeom prst="ellipse">
            <a:avLst/>
          </a:prstGeom>
          <a:ln>
            <a:headEnd type="none" w="med" len="med"/>
            <a:tailEnd type="none" w="med" len="med"/>
          </a:ln>
          <a:extLst/>
        </xdr:spPr>
        <xdr:style>
          <a:lnRef idx="2">
            <a:schemeClr val="accent3">
              <a:shade val="50000"/>
            </a:schemeClr>
          </a:lnRef>
          <a:fillRef idx="1">
            <a:schemeClr val="accent3"/>
          </a:fillRef>
          <a:effectRef idx="0">
            <a:schemeClr val="accent3"/>
          </a:effectRef>
          <a:fontRef idx="minor">
            <a:schemeClr val="lt1"/>
          </a:fontRef>
        </xdr:style>
        <xdr:txBody>
          <a:bodyPr wrap="square"/>
          <a:lstStyle>
            <a:defPPr>
              <a:defRPr lang="en-GB"/>
            </a:defPPr>
            <a:lvl1pPr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705898" indent="-2714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1085997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520396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954794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171994" algn="l" defTabSz="868797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606393" algn="l" defTabSz="868797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040792" algn="l" defTabSz="868797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475190" algn="l" defTabSz="868797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l" eaLnBrk="1">
              <a:lnSpc>
                <a:spcPct val="93000"/>
              </a:lnSpc>
              <a:buClr>
                <a:srgbClr val="000000"/>
              </a:buClr>
              <a:buSzPct val="100000"/>
              <a:buFont typeface="Times New Roman" panose="02020603050405020304" pitchFamily="18" charset="0"/>
              <a:buNone/>
              <a:defRPr/>
            </a:pPr>
            <a:endParaRPr lang="es-ES"/>
          </a:p>
        </xdr:txBody>
      </xdr:sp>
    </xdr:grpSp>
    <xdr:clientData/>
  </xdr:twoCellAnchor>
  <xdr:twoCellAnchor>
    <xdr:from>
      <xdr:col>0</xdr:col>
      <xdr:colOff>427181</xdr:colOff>
      <xdr:row>20</xdr:row>
      <xdr:rowOff>11546</xdr:rowOff>
    </xdr:from>
    <xdr:to>
      <xdr:col>0</xdr:col>
      <xdr:colOff>679181</xdr:colOff>
      <xdr:row>20</xdr:row>
      <xdr:rowOff>270746</xdr:rowOff>
    </xdr:to>
    <xdr:grpSp>
      <xdr:nvGrpSpPr>
        <xdr:cNvPr id="248" name="390 Grupo"/>
        <xdr:cNvGrpSpPr>
          <a:grpSpLocks/>
        </xdr:cNvGrpSpPr>
      </xdr:nvGrpSpPr>
      <xdr:grpSpPr bwMode="auto">
        <a:xfrm>
          <a:off x="427181" y="5022273"/>
          <a:ext cx="252000" cy="259200"/>
          <a:chOff x="7776616" y="2411685"/>
          <a:chExt cx="864096" cy="792088"/>
        </a:xfrm>
      </xdr:grpSpPr>
      <xdr:sp macro="" textlink="">
        <xdr:nvSpPr>
          <xdr:cNvPr id="249" name="391 Elipse"/>
          <xdr:cNvSpPr>
            <a:spLocks noChangeArrowheads="1"/>
          </xdr:cNvSpPr>
        </xdr:nvSpPr>
        <xdr:spPr bwMode="auto">
          <a:xfrm>
            <a:off x="7776616" y="2411685"/>
            <a:ext cx="864096" cy="792088"/>
          </a:xfrm>
          <a:prstGeom prst="ellipse">
            <a:avLst/>
          </a:prstGeom>
          <a:solidFill>
            <a:srgbClr val="FFC000"/>
          </a:solidFill>
          <a:ln w="9525" algn="ctr">
            <a:solidFill>
              <a:schemeClr val="tx1"/>
            </a:solidFill>
            <a:round/>
            <a:headEnd/>
            <a:tailEnd/>
          </a:ln>
        </xdr:spPr>
        <xdr:txBody>
          <a:bodyPr wrap="square"/>
          <a:lstStyle>
            <a:defPPr>
              <a:defRPr lang="en-GB"/>
            </a:defPPr>
            <a:lvl1pPr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1pPr>
            <a:lvl2pPr marL="705898" indent="-2714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2pPr>
            <a:lvl3pPr marL="1085997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3pPr>
            <a:lvl4pPr marL="1520396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4pPr>
            <a:lvl5pPr marL="1954794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5pPr>
            <a:lvl6pPr marL="2171994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6pPr>
            <a:lvl7pPr marL="2606393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7pPr>
            <a:lvl8pPr marL="3040792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8pPr>
            <a:lvl9pPr marL="3475190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9pPr>
          </a:lstStyle>
          <a:p>
            <a:pPr algn="l" eaLnBrk="1">
              <a:lnSpc>
                <a:spcPct val="93000"/>
              </a:lnSpc>
              <a:buClr>
                <a:srgbClr val="000000"/>
              </a:buClr>
              <a:buSzPct val="100000"/>
              <a:buFont typeface="Times New Roman" pitchFamily="16" charset="0"/>
              <a:buNone/>
            </a:pPr>
            <a:endParaRPr lang="es-ES"/>
          </a:p>
        </xdr:txBody>
      </xdr:sp>
      <xdr:grpSp>
        <xdr:nvGrpSpPr>
          <xdr:cNvPr id="250" name="318 Grupo"/>
          <xdr:cNvGrpSpPr/>
        </xdr:nvGrpSpPr>
        <xdr:grpSpPr>
          <a:xfrm>
            <a:off x="7992640" y="2627709"/>
            <a:ext cx="432048" cy="360040"/>
            <a:chOff x="8928744" y="2771725"/>
            <a:chExt cx="432048" cy="360040"/>
          </a:xfrm>
          <a:solidFill>
            <a:schemeClr val="bg1"/>
          </a:solidFill>
        </xdr:grpSpPr>
        <xdr:sp macro="" textlink="">
          <xdr:nvSpPr>
            <xdr:cNvPr id="251" name="643 Rectángulo redondeado"/>
            <xdr:cNvSpPr/>
          </xdr:nvSpPr>
          <xdr:spPr bwMode="auto">
            <a:xfrm>
              <a:off x="8928744" y="2771725"/>
              <a:ext cx="432048" cy="360040"/>
            </a:xfrm>
            <a:prstGeom prst="roundRect">
              <a:avLst/>
            </a:prstGeom>
            <a:grpFill/>
            <a:ln w="9525" cap="flat" cmpd="sng" algn="ctr">
              <a:solidFill>
                <a:schemeClr val="accent2"/>
              </a:solidFill>
              <a:prstDash val="solid"/>
              <a:round/>
              <a:headEnd type="none" w="med" len="med"/>
              <a:tailEnd type="none" w="med" len="med"/>
            </a:ln>
            <a:effectLst/>
            <a:extLst/>
          </xdr:spPr>
          <xdr:txBody>
            <a:bodyPr wrap="square"/>
            <a:lstStyle>
              <a:defPPr>
                <a:defRPr lang="en-GB"/>
              </a:defPPr>
              <a:lvl1pPr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1pPr>
              <a:lvl2pPr marL="705898" indent="-2714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2pPr>
              <a:lvl3pPr marL="1085997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3pPr>
              <a:lvl4pPr marL="1520396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4pPr>
              <a:lvl5pPr marL="1954794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5pPr>
              <a:lvl6pPr marL="2171994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6pPr>
              <a:lvl7pPr marL="2606393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7pPr>
              <a:lvl8pPr marL="3040792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8pPr>
              <a:lvl9pPr marL="3475190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9pPr>
            </a:lstStyle>
            <a:p>
              <a:pPr algn="l" eaLnBrk="1">
                <a:lnSpc>
                  <a:spcPct val="93000"/>
                </a:lnSpc>
                <a:buClr>
                  <a:srgbClr val="000000"/>
                </a:buClr>
                <a:buSzPct val="100000"/>
                <a:buFont typeface="Times New Roman" panose="02020603050405020304" pitchFamily="18" charset="0"/>
                <a:buNone/>
                <a:defRPr/>
              </a:pPr>
              <a:endParaRPr lang="es-ES">
                <a:latin typeface="Arial" panose="020B0604020202020204" pitchFamily="34" charset="0"/>
                <a:ea typeface="Microsoft YaHei" panose="020B0503020204020204" pitchFamily="34" charset="-122"/>
              </a:endParaRPr>
            </a:p>
          </xdr:txBody>
        </xdr:sp>
        <xdr:sp macro="" textlink="">
          <xdr:nvSpPr>
            <xdr:cNvPr id="252" name="644 Combinar"/>
            <xdr:cNvSpPr/>
          </xdr:nvSpPr>
          <xdr:spPr bwMode="auto">
            <a:xfrm>
              <a:off x="8928744" y="2771725"/>
              <a:ext cx="432048" cy="216024"/>
            </a:xfrm>
            <a:prstGeom prst="flowChartMerge">
              <a:avLst/>
            </a:prstGeom>
            <a:grpFill/>
            <a:ln w="9525" cap="flat" cmpd="sng" algn="ctr">
              <a:solidFill>
                <a:schemeClr val="accent2"/>
              </a:solidFill>
              <a:prstDash val="solid"/>
              <a:round/>
              <a:headEnd type="none" w="med" len="med"/>
              <a:tailEnd type="none" w="med" len="med"/>
            </a:ln>
            <a:effectLst/>
            <a:extLst/>
          </xdr:spPr>
          <xdr:txBody>
            <a:bodyPr wrap="square"/>
            <a:lstStyle>
              <a:defPPr>
                <a:defRPr lang="en-GB"/>
              </a:defPPr>
              <a:lvl1pPr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1pPr>
              <a:lvl2pPr marL="705898" indent="-2714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2pPr>
              <a:lvl3pPr marL="1085997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3pPr>
              <a:lvl4pPr marL="1520396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4pPr>
              <a:lvl5pPr marL="1954794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5pPr>
              <a:lvl6pPr marL="2171994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6pPr>
              <a:lvl7pPr marL="2606393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7pPr>
              <a:lvl8pPr marL="3040792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8pPr>
              <a:lvl9pPr marL="3475190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9pPr>
            </a:lstStyle>
            <a:p>
              <a:pPr algn="l" eaLnBrk="1">
                <a:lnSpc>
                  <a:spcPct val="93000"/>
                </a:lnSpc>
                <a:buClr>
                  <a:srgbClr val="000000"/>
                </a:buClr>
                <a:buSzPct val="100000"/>
                <a:buFont typeface="Times New Roman" panose="02020603050405020304" pitchFamily="18" charset="0"/>
                <a:buNone/>
                <a:defRPr/>
              </a:pPr>
              <a:endParaRPr lang="es-ES">
                <a:latin typeface="Arial" panose="020B0604020202020204" pitchFamily="34" charset="0"/>
                <a:ea typeface="Microsoft YaHei" panose="020B0503020204020204" pitchFamily="34" charset="-122"/>
              </a:endParaRPr>
            </a:p>
          </xdr:txBody>
        </xdr:sp>
      </xdr:grpSp>
    </xdr:grpSp>
    <xdr:clientData/>
  </xdr:twoCellAnchor>
  <xdr:twoCellAnchor>
    <xdr:from>
      <xdr:col>0</xdr:col>
      <xdr:colOff>428609</xdr:colOff>
      <xdr:row>25</xdr:row>
      <xdr:rowOff>50775</xdr:rowOff>
    </xdr:from>
    <xdr:to>
      <xdr:col>0</xdr:col>
      <xdr:colOff>680609</xdr:colOff>
      <xdr:row>26</xdr:row>
      <xdr:rowOff>21338</xdr:rowOff>
    </xdr:to>
    <xdr:grpSp>
      <xdr:nvGrpSpPr>
        <xdr:cNvPr id="253" name="592 Grupo"/>
        <xdr:cNvGrpSpPr>
          <a:grpSpLocks/>
        </xdr:cNvGrpSpPr>
      </xdr:nvGrpSpPr>
      <xdr:grpSpPr bwMode="auto">
        <a:xfrm>
          <a:off x="428609" y="6504684"/>
          <a:ext cx="252000" cy="259199"/>
          <a:chOff x="6768504" y="6552000"/>
          <a:chExt cx="288000" cy="288000"/>
        </a:xfrm>
      </xdr:grpSpPr>
      <xdr:sp macro="" textlink="">
        <xdr:nvSpPr>
          <xdr:cNvPr id="254" name="646 Elipse"/>
          <xdr:cNvSpPr/>
        </xdr:nvSpPr>
        <xdr:spPr bwMode="auto">
          <a:xfrm>
            <a:off x="6768504" y="6552000"/>
            <a:ext cx="288000" cy="288000"/>
          </a:xfrm>
          <a:prstGeom prst="ellipse">
            <a:avLst/>
          </a:prstGeom>
          <a:noFill/>
          <a:ln w="9525" cap="flat" cmpd="sng" algn="ctr">
            <a:solidFill>
              <a:schemeClr val="tx1"/>
            </a:solidFill>
            <a:prstDash val="solid"/>
            <a:round/>
            <a:headEnd type="none" w="med" len="med"/>
            <a:tailEnd type="none" w="med" len="med"/>
          </a:ln>
          <a:effectLst/>
          <a:extLst/>
        </xdr:spPr>
        <xdr:txBody>
          <a:bodyPr wrap="square"/>
          <a:lstStyle>
            <a:defPPr>
              <a:defRPr lang="en-GB"/>
            </a:defPPr>
            <a:lvl1pPr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1pPr>
            <a:lvl2pPr marL="705898" indent="-2714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2pPr>
            <a:lvl3pPr marL="1085997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3pPr>
            <a:lvl4pPr marL="1520396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4pPr>
            <a:lvl5pPr marL="1954794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5pPr>
            <a:lvl6pPr marL="2171994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6pPr>
            <a:lvl7pPr marL="2606393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7pPr>
            <a:lvl8pPr marL="3040792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8pPr>
            <a:lvl9pPr marL="3475190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9pPr>
          </a:lstStyle>
          <a:p>
            <a:pPr algn="l" eaLnBrk="1">
              <a:lnSpc>
                <a:spcPct val="93000"/>
              </a:lnSpc>
              <a:buClr>
                <a:srgbClr val="000000"/>
              </a:buClr>
              <a:buSzPct val="100000"/>
              <a:buFont typeface="Times New Roman" panose="02020603050405020304" pitchFamily="18" charset="0"/>
              <a:buNone/>
              <a:defRPr/>
            </a:pPr>
            <a:endParaRPr lang="es-ES">
              <a:latin typeface="Arial" panose="020B0604020202020204" pitchFamily="34" charset="0"/>
              <a:ea typeface="Microsoft YaHei" panose="020B0503020204020204" pitchFamily="34" charset="-122"/>
            </a:endParaRPr>
          </a:p>
        </xdr:txBody>
      </xdr:sp>
      <xdr:sp macro="" textlink="">
        <xdr:nvSpPr>
          <xdr:cNvPr id="255" name="547 Cilindro"/>
          <xdr:cNvSpPr>
            <a:spLocks noChangeArrowheads="1"/>
          </xdr:cNvSpPr>
        </xdr:nvSpPr>
        <xdr:spPr bwMode="auto">
          <a:xfrm>
            <a:off x="6890573" y="6714716"/>
            <a:ext cx="53169" cy="69792"/>
          </a:xfrm>
          <a:prstGeom prst="can">
            <a:avLst>
              <a:gd name="adj" fmla="val 25001"/>
            </a:avLst>
          </a:prstGeom>
          <a:solidFill>
            <a:srgbClr val="FFC000"/>
          </a:solidFill>
          <a:ln w="9525" algn="ctr">
            <a:solidFill>
              <a:schemeClr val="tx1"/>
            </a:solidFill>
            <a:round/>
            <a:headEnd/>
            <a:tailEnd/>
          </a:ln>
        </xdr:spPr>
        <xdr:txBody>
          <a:bodyPr wrap="square"/>
          <a:lstStyle>
            <a:defPPr>
              <a:defRPr lang="en-GB"/>
            </a:defPPr>
            <a:lvl1pPr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1pPr>
            <a:lvl2pPr marL="705898" indent="-2714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2pPr>
            <a:lvl3pPr marL="1085997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3pPr>
            <a:lvl4pPr marL="1520396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4pPr>
            <a:lvl5pPr marL="1954794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5pPr>
            <a:lvl6pPr marL="2171994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6pPr>
            <a:lvl7pPr marL="2606393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7pPr>
            <a:lvl8pPr marL="3040792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8pPr>
            <a:lvl9pPr marL="3475190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9pPr>
          </a:lstStyle>
          <a:p>
            <a:pPr algn="l" eaLnBrk="1">
              <a:lnSpc>
                <a:spcPct val="93000"/>
              </a:lnSpc>
              <a:buClr>
                <a:srgbClr val="000000"/>
              </a:buClr>
              <a:buSzPct val="100000"/>
              <a:buFont typeface="Times New Roman" pitchFamily="16" charset="0"/>
              <a:buNone/>
            </a:pPr>
            <a:endParaRPr lang="es-ES"/>
          </a:p>
        </xdr:txBody>
      </xdr:sp>
      <xdr:sp macro="" textlink="">
        <xdr:nvSpPr>
          <xdr:cNvPr id="256" name="548 Triángulo isósceles"/>
          <xdr:cNvSpPr>
            <a:spLocks noChangeArrowheads="1"/>
          </xdr:cNvSpPr>
        </xdr:nvSpPr>
        <xdr:spPr bwMode="auto">
          <a:xfrm>
            <a:off x="6824111" y="6585102"/>
            <a:ext cx="177231" cy="139585"/>
          </a:xfrm>
          <a:prstGeom prst="triangle">
            <a:avLst>
              <a:gd name="adj" fmla="val 53968"/>
            </a:avLst>
          </a:prstGeom>
          <a:solidFill>
            <a:srgbClr val="92D050"/>
          </a:solidFill>
          <a:ln w="9525" algn="ctr">
            <a:solidFill>
              <a:schemeClr val="tx1"/>
            </a:solidFill>
            <a:round/>
            <a:headEnd/>
            <a:tailEnd/>
          </a:ln>
        </xdr:spPr>
        <xdr:txBody>
          <a:bodyPr wrap="square"/>
          <a:lstStyle>
            <a:defPPr>
              <a:defRPr lang="en-GB"/>
            </a:defPPr>
            <a:lvl1pPr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1pPr>
            <a:lvl2pPr marL="705898" indent="-2714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2pPr>
            <a:lvl3pPr marL="1085997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3pPr>
            <a:lvl4pPr marL="1520396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4pPr>
            <a:lvl5pPr marL="1954794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5pPr>
            <a:lvl6pPr marL="2171994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6pPr>
            <a:lvl7pPr marL="2606393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7pPr>
            <a:lvl8pPr marL="3040792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8pPr>
            <a:lvl9pPr marL="3475190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9pPr>
          </a:lstStyle>
          <a:p>
            <a:pPr algn="l" eaLnBrk="1">
              <a:lnSpc>
                <a:spcPct val="93000"/>
              </a:lnSpc>
              <a:buClr>
                <a:srgbClr val="000000"/>
              </a:buClr>
              <a:buSzPct val="100000"/>
              <a:buFont typeface="Times New Roman" pitchFamily="16" charset="0"/>
              <a:buNone/>
            </a:pPr>
            <a:endParaRPr lang="es-ES"/>
          </a:p>
        </xdr:txBody>
      </xdr:sp>
    </xdr:grpSp>
    <xdr:clientData/>
  </xdr:twoCellAnchor>
  <xdr:twoCellAnchor>
    <xdr:from>
      <xdr:col>0</xdr:col>
      <xdr:colOff>450272</xdr:colOff>
      <xdr:row>19</xdr:row>
      <xdr:rowOff>34637</xdr:rowOff>
    </xdr:from>
    <xdr:to>
      <xdr:col>0</xdr:col>
      <xdr:colOff>702272</xdr:colOff>
      <xdr:row>20</xdr:row>
      <xdr:rowOff>5201</xdr:rowOff>
    </xdr:to>
    <xdr:pic>
      <xdr:nvPicPr>
        <xdr:cNvPr id="258" name="11 Imagen"/>
        <xdr:cNvPicPr>
          <a:picLocks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50272" y="4710546"/>
          <a:ext cx="252000" cy="259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439862</xdr:colOff>
      <xdr:row>24</xdr:row>
      <xdr:rowOff>69634</xdr:rowOff>
    </xdr:from>
    <xdr:to>
      <xdr:col>0</xdr:col>
      <xdr:colOff>691862</xdr:colOff>
      <xdr:row>25</xdr:row>
      <xdr:rowOff>40198</xdr:rowOff>
    </xdr:to>
    <xdr:grpSp>
      <xdr:nvGrpSpPr>
        <xdr:cNvPr id="275" name="481 Grupo"/>
        <xdr:cNvGrpSpPr>
          <a:grpSpLocks/>
        </xdr:cNvGrpSpPr>
      </xdr:nvGrpSpPr>
      <xdr:grpSpPr bwMode="auto">
        <a:xfrm>
          <a:off x="439862" y="6234907"/>
          <a:ext cx="252000" cy="259200"/>
          <a:chOff x="6552480" y="107429"/>
          <a:chExt cx="792000" cy="792162"/>
        </a:xfrm>
      </xdr:grpSpPr>
      <xdr:sp macro="" textlink="">
        <xdr:nvSpPr>
          <xdr:cNvPr id="276" name="319 Elipse"/>
          <xdr:cNvSpPr>
            <a:spLocks noChangeArrowheads="1"/>
          </xdr:cNvSpPr>
        </xdr:nvSpPr>
        <xdr:spPr bwMode="auto">
          <a:xfrm>
            <a:off x="6552480" y="107429"/>
            <a:ext cx="792000" cy="792162"/>
          </a:xfrm>
          <a:prstGeom prst="ellipse">
            <a:avLst/>
          </a:prstGeom>
          <a:solidFill>
            <a:srgbClr val="FFC000"/>
          </a:solidFill>
          <a:ln w="9525" algn="ctr">
            <a:solidFill>
              <a:schemeClr val="accent2">
                <a:lumMod val="50000"/>
              </a:schemeClr>
            </a:solidFill>
            <a:round/>
            <a:headEnd/>
            <a:tailEnd/>
          </a:ln>
        </xdr:spPr>
        <xdr:txBody>
          <a:bodyPr wrap="square"/>
          <a:lstStyle>
            <a:defPPr>
              <a:defRPr lang="en-GB"/>
            </a:defPPr>
            <a:lvl1pPr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1pPr>
            <a:lvl2pPr marL="705898" indent="-2714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2pPr>
            <a:lvl3pPr marL="1085997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3pPr>
            <a:lvl4pPr marL="1520396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4pPr>
            <a:lvl5pPr marL="1954794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5pPr>
            <a:lvl6pPr marL="2171994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6pPr>
            <a:lvl7pPr marL="2606393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7pPr>
            <a:lvl8pPr marL="3040792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8pPr>
            <a:lvl9pPr marL="3475190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9pPr>
          </a:lstStyle>
          <a:p>
            <a:pPr algn="l" eaLnBrk="1">
              <a:lnSpc>
                <a:spcPct val="93000"/>
              </a:lnSpc>
              <a:buClr>
                <a:srgbClr val="000000"/>
              </a:buClr>
              <a:buSzPct val="100000"/>
              <a:buFont typeface="Times New Roman" pitchFamily="16" charset="0"/>
              <a:buNone/>
              <a:defRPr/>
            </a:pPr>
            <a:endParaRPr lang="es-ES"/>
          </a:p>
        </xdr:txBody>
      </xdr:sp>
      <xdr:grpSp>
        <xdr:nvGrpSpPr>
          <xdr:cNvPr id="277" name="380 Grupo"/>
          <xdr:cNvGrpSpPr>
            <a:grpSpLocks/>
          </xdr:cNvGrpSpPr>
        </xdr:nvGrpSpPr>
        <xdr:grpSpPr bwMode="auto">
          <a:xfrm>
            <a:off x="6768416" y="323453"/>
            <a:ext cx="396000" cy="432048"/>
            <a:chOff x="7128544" y="251445"/>
            <a:chExt cx="360040" cy="432048"/>
          </a:xfrm>
        </xdr:grpSpPr>
        <xdr:sp macro="" textlink="">
          <xdr:nvSpPr>
            <xdr:cNvPr id="278" name="484 Rectángulo"/>
            <xdr:cNvSpPr>
              <a:spLocks noChangeArrowheads="1"/>
            </xdr:cNvSpPr>
          </xdr:nvSpPr>
          <xdr:spPr bwMode="auto">
            <a:xfrm>
              <a:off x="7272560" y="251445"/>
              <a:ext cx="72008" cy="432048"/>
            </a:xfrm>
            <a:prstGeom prst="rect">
              <a:avLst/>
            </a:prstGeom>
            <a:solidFill>
              <a:srgbClr val="00B8FF"/>
            </a:solidFill>
            <a:ln w="9525" algn="ctr">
              <a:solidFill>
                <a:schemeClr val="tx1"/>
              </a:solidFill>
              <a:round/>
              <a:headEnd/>
              <a:tailEnd/>
            </a:ln>
          </xdr:spPr>
          <xdr:txBody>
            <a:bodyPr wrap="square"/>
            <a:lstStyle>
              <a:defPPr>
                <a:defRPr lang="en-GB"/>
              </a:defPPr>
              <a:lvl1pPr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1pPr>
              <a:lvl2pPr marL="705898" indent="-2714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2pPr>
              <a:lvl3pPr marL="1085997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3pPr>
              <a:lvl4pPr marL="1520396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4pPr>
              <a:lvl5pPr marL="1954794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5pPr>
              <a:lvl6pPr marL="2171994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6pPr>
              <a:lvl7pPr marL="2606393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7pPr>
              <a:lvl8pPr marL="3040792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8pPr>
              <a:lvl9pPr marL="3475190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9pPr>
            </a:lstStyle>
            <a:p>
              <a:pPr algn="l" eaLnBrk="1">
                <a:lnSpc>
                  <a:spcPct val="93000"/>
                </a:lnSpc>
                <a:buClr>
                  <a:srgbClr val="000000"/>
                </a:buClr>
                <a:buSzPct val="100000"/>
                <a:buFont typeface="Times New Roman" pitchFamily="16" charset="0"/>
                <a:buNone/>
              </a:pPr>
              <a:endParaRPr lang="es-ES"/>
            </a:p>
          </xdr:txBody>
        </xdr:sp>
        <xdr:sp macro="" textlink="">
          <xdr:nvSpPr>
            <xdr:cNvPr id="279" name="485 Rectángulo"/>
            <xdr:cNvSpPr>
              <a:spLocks noChangeArrowheads="1"/>
            </xdr:cNvSpPr>
          </xdr:nvSpPr>
          <xdr:spPr bwMode="auto">
            <a:xfrm>
              <a:off x="7128544" y="251445"/>
              <a:ext cx="360040" cy="72008"/>
            </a:xfrm>
            <a:prstGeom prst="rect">
              <a:avLst/>
            </a:prstGeom>
            <a:solidFill>
              <a:srgbClr val="00B8FF"/>
            </a:solidFill>
            <a:ln w="9525" algn="ctr">
              <a:solidFill>
                <a:schemeClr val="tx1"/>
              </a:solidFill>
              <a:round/>
              <a:headEnd/>
              <a:tailEnd/>
            </a:ln>
          </xdr:spPr>
          <xdr:txBody>
            <a:bodyPr wrap="square"/>
            <a:lstStyle>
              <a:defPPr>
                <a:defRPr lang="en-GB"/>
              </a:defPPr>
              <a:lvl1pPr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1pPr>
              <a:lvl2pPr marL="705898" indent="-2714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2pPr>
              <a:lvl3pPr marL="1085997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3pPr>
              <a:lvl4pPr marL="1520396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4pPr>
              <a:lvl5pPr marL="1954794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5pPr>
              <a:lvl6pPr marL="2171994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6pPr>
              <a:lvl7pPr marL="2606393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7pPr>
              <a:lvl8pPr marL="3040792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8pPr>
              <a:lvl9pPr marL="3475190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9pPr>
            </a:lstStyle>
            <a:p>
              <a:pPr algn="l" eaLnBrk="1">
                <a:lnSpc>
                  <a:spcPct val="93000"/>
                </a:lnSpc>
                <a:buClr>
                  <a:srgbClr val="000000"/>
                </a:buClr>
                <a:buSzPct val="100000"/>
                <a:buFont typeface="Times New Roman" pitchFamily="16" charset="0"/>
                <a:buNone/>
              </a:pPr>
              <a:endParaRPr lang="es-ES"/>
            </a:p>
          </xdr:txBody>
        </xdr:sp>
      </xdr:grpSp>
    </xdr:grpSp>
    <xdr:clientData/>
  </xdr:twoCellAnchor>
  <xdr:twoCellAnchor>
    <xdr:from>
      <xdr:col>0</xdr:col>
      <xdr:colOff>468145</xdr:colOff>
      <xdr:row>23</xdr:row>
      <xdr:rowOff>13115</xdr:rowOff>
    </xdr:from>
    <xdr:to>
      <xdr:col>0</xdr:col>
      <xdr:colOff>720145</xdr:colOff>
      <xdr:row>23</xdr:row>
      <xdr:rowOff>272315</xdr:rowOff>
    </xdr:to>
    <xdr:grpSp>
      <xdr:nvGrpSpPr>
        <xdr:cNvPr id="280" name="739 Grupo"/>
        <xdr:cNvGrpSpPr/>
      </xdr:nvGrpSpPr>
      <xdr:grpSpPr>
        <a:xfrm>
          <a:off x="468145" y="5889751"/>
          <a:ext cx="252000" cy="259200"/>
          <a:chOff x="5976416" y="4787949"/>
          <a:chExt cx="1008112" cy="1008112"/>
        </a:xfrm>
      </xdr:grpSpPr>
      <xdr:sp macro="" textlink="">
        <xdr:nvSpPr>
          <xdr:cNvPr id="281" name="740 Elipse"/>
          <xdr:cNvSpPr/>
        </xdr:nvSpPr>
        <xdr:spPr bwMode="auto">
          <a:xfrm>
            <a:off x="5976416" y="4787949"/>
            <a:ext cx="1008112" cy="1008112"/>
          </a:xfrm>
          <a:prstGeom prst="ellipse">
            <a:avLst/>
          </a:prstGeom>
          <a:solidFill>
            <a:schemeClr val="bg1"/>
          </a:solidFill>
          <a:ln w="6350" cap="flat" cmpd="sng" algn="ctr">
            <a:solidFill>
              <a:schemeClr val="tx1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chemeClr val="bg2"/>
                  </a:outerShdw>
                </a:effectLst>
              </a14:hiddenEffects>
            </a:ext>
          </a:extLst>
        </xdr:spPr>
        <xdr:txBody>
          <a:bodyPr vert="horz" wrap="square" lIns="91440" tIns="45720" rIns="91440" bIns="45720" numCol="1" rtlCol="0" anchor="t" anchorCtr="0" compatLnSpc="1">
            <a:prstTxWarp prst="textNoShape">
              <a:avLst/>
            </a:prstTxWarp>
          </a:bodyPr>
          <a:lstStyle>
            <a:defPPr>
              <a:defRPr lang="en-GB"/>
            </a:defPPr>
            <a:lvl1pPr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1pPr>
            <a:lvl2pPr marL="705898" indent="-2714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2pPr>
            <a:lvl3pPr marL="1085997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3pPr>
            <a:lvl4pPr marL="1520396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4pPr>
            <a:lvl5pPr marL="1954794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5pPr>
            <a:lvl6pPr marL="2171994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6pPr>
            <a:lvl7pPr marL="2606393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7pPr>
            <a:lvl8pPr marL="3040792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8pPr>
            <a:lvl9pPr marL="3475190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9pPr>
          </a:lstStyle>
          <a:p>
            <a:pPr algn="l" eaLnBrk="1">
              <a:lnSpc>
                <a:spcPct val="93000"/>
              </a:lnSpc>
              <a:buClr>
                <a:srgbClr val="000000"/>
              </a:buClr>
              <a:buSzPct val="100000"/>
            </a:pPr>
            <a:endParaRPr lang="es-ES" sz="1700">
              <a:latin typeface="Arial" panose="020B0604020202020204" pitchFamily="34" charset="0"/>
              <a:ea typeface="Microsoft YaHei" panose="020B0503020204020204" pitchFamily="34" charset="-122"/>
            </a:endParaRPr>
          </a:p>
        </xdr:txBody>
      </xdr:sp>
      <xdr:grpSp>
        <xdr:nvGrpSpPr>
          <xdr:cNvPr id="282" name="98 Grupo"/>
          <xdr:cNvGrpSpPr/>
        </xdr:nvGrpSpPr>
        <xdr:grpSpPr>
          <a:xfrm>
            <a:off x="6192455" y="4931965"/>
            <a:ext cx="590470" cy="720080"/>
            <a:chOff x="6192440" y="4355901"/>
            <a:chExt cx="1033318" cy="1296144"/>
          </a:xfrm>
        </xdr:grpSpPr>
        <xdr:sp macro="" textlink="">
          <xdr:nvSpPr>
            <xdr:cNvPr id="283" name="742 Forma libre"/>
            <xdr:cNvSpPr/>
          </xdr:nvSpPr>
          <xdr:spPr bwMode="auto">
            <a:xfrm>
              <a:off x="7062769" y="4499914"/>
              <a:ext cx="162989" cy="1060236"/>
            </a:xfrm>
            <a:custGeom>
              <a:avLst/>
              <a:gdLst>
                <a:gd name="connsiteX0" fmla="*/ 0 w 363321"/>
                <a:gd name="connsiteY0" fmla="*/ 0 h 724204"/>
                <a:gd name="connsiteX1" fmla="*/ 153619 w 363321"/>
                <a:gd name="connsiteY1" fmla="*/ 702259 h 724204"/>
                <a:gd name="connsiteX2" fmla="*/ 197510 w 363321"/>
                <a:gd name="connsiteY2" fmla="*/ 131673 h 724204"/>
                <a:gd name="connsiteX3" fmla="*/ 343814 w 363321"/>
                <a:gd name="connsiteY3" fmla="*/ 36576 h 724204"/>
                <a:gd name="connsiteX4" fmla="*/ 314553 w 363321"/>
                <a:gd name="connsiteY4" fmla="*/ 36576 h 724204"/>
                <a:gd name="connsiteX5" fmla="*/ 299923 w 363321"/>
                <a:gd name="connsiteY5" fmla="*/ 43891 h 724204"/>
                <a:gd name="connsiteX0" fmla="*/ 0 w 386518"/>
                <a:gd name="connsiteY0" fmla="*/ 0 h 724204"/>
                <a:gd name="connsiteX1" fmla="*/ 153619 w 386518"/>
                <a:gd name="connsiteY1" fmla="*/ 702259 h 724204"/>
                <a:gd name="connsiteX2" fmla="*/ 197510 w 386518"/>
                <a:gd name="connsiteY2" fmla="*/ 131673 h 724204"/>
                <a:gd name="connsiteX3" fmla="*/ 367011 w 386518"/>
                <a:gd name="connsiteY3" fmla="*/ 257552 h 724204"/>
                <a:gd name="connsiteX4" fmla="*/ 314553 w 386518"/>
                <a:gd name="connsiteY4" fmla="*/ 36576 h 724204"/>
                <a:gd name="connsiteX5" fmla="*/ 299923 w 386518"/>
                <a:gd name="connsiteY5" fmla="*/ 43891 h 724204"/>
                <a:gd name="connsiteX0" fmla="*/ 0 w 386518"/>
                <a:gd name="connsiteY0" fmla="*/ 609592 h 1333796"/>
                <a:gd name="connsiteX1" fmla="*/ 153619 w 386518"/>
                <a:gd name="connsiteY1" fmla="*/ 1311851 h 1333796"/>
                <a:gd name="connsiteX2" fmla="*/ 197510 w 386518"/>
                <a:gd name="connsiteY2" fmla="*/ 741265 h 1333796"/>
                <a:gd name="connsiteX3" fmla="*/ 367011 w 386518"/>
                <a:gd name="connsiteY3" fmla="*/ 867144 h 1333796"/>
                <a:gd name="connsiteX4" fmla="*/ 314553 w 386518"/>
                <a:gd name="connsiteY4" fmla="*/ 646168 h 1333796"/>
                <a:gd name="connsiteX5" fmla="*/ 78978 w 386518"/>
                <a:gd name="connsiteY5" fmla="*/ 3048 h 1333796"/>
                <a:gd name="connsiteX0" fmla="*/ 0 w 559032"/>
                <a:gd name="connsiteY0" fmla="*/ 609592 h 1333796"/>
                <a:gd name="connsiteX1" fmla="*/ 153619 w 559032"/>
                <a:gd name="connsiteY1" fmla="*/ 1311851 h 1333796"/>
                <a:gd name="connsiteX2" fmla="*/ 197510 w 559032"/>
                <a:gd name="connsiteY2" fmla="*/ 741265 h 1333796"/>
                <a:gd name="connsiteX3" fmla="*/ 367011 w 559032"/>
                <a:gd name="connsiteY3" fmla="*/ 867144 h 1333796"/>
                <a:gd name="connsiteX4" fmla="*/ 511026 w 559032"/>
                <a:gd name="connsiteY4" fmla="*/ 579112 h 1333796"/>
                <a:gd name="connsiteX5" fmla="*/ 78978 w 559032"/>
                <a:gd name="connsiteY5" fmla="*/ 3048 h 1333796"/>
                <a:gd name="connsiteX0" fmla="*/ 0 w 559032"/>
                <a:gd name="connsiteY0" fmla="*/ 609592 h 1333796"/>
                <a:gd name="connsiteX1" fmla="*/ 153619 w 559032"/>
                <a:gd name="connsiteY1" fmla="*/ 1311851 h 1333796"/>
                <a:gd name="connsiteX2" fmla="*/ 197510 w 559032"/>
                <a:gd name="connsiteY2" fmla="*/ 741265 h 1333796"/>
                <a:gd name="connsiteX3" fmla="*/ 295002 w 559032"/>
                <a:gd name="connsiteY3" fmla="*/ 651120 h 1333796"/>
                <a:gd name="connsiteX4" fmla="*/ 367011 w 559032"/>
                <a:gd name="connsiteY4" fmla="*/ 867144 h 1333796"/>
                <a:gd name="connsiteX5" fmla="*/ 511026 w 559032"/>
                <a:gd name="connsiteY5" fmla="*/ 579112 h 1333796"/>
                <a:gd name="connsiteX6" fmla="*/ 78978 w 559032"/>
                <a:gd name="connsiteY6" fmla="*/ 3048 h 1333796"/>
                <a:gd name="connsiteX0" fmla="*/ 0 w 559032"/>
                <a:gd name="connsiteY0" fmla="*/ 609592 h 1420360"/>
                <a:gd name="connsiteX1" fmla="*/ 153619 w 559032"/>
                <a:gd name="connsiteY1" fmla="*/ 1311851 h 1420360"/>
                <a:gd name="connsiteX2" fmla="*/ 222994 w 559032"/>
                <a:gd name="connsiteY2" fmla="*/ 1299192 h 1420360"/>
                <a:gd name="connsiteX3" fmla="*/ 197510 w 559032"/>
                <a:gd name="connsiteY3" fmla="*/ 741265 h 1420360"/>
                <a:gd name="connsiteX4" fmla="*/ 295002 w 559032"/>
                <a:gd name="connsiteY4" fmla="*/ 651120 h 1420360"/>
                <a:gd name="connsiteX5" fmla="*/ 367011 w 559032"/>
                <a:gd name="connsiteY5" fmla="*/ 867144 h 1420360"/>
                <a:gd name="connsiteX6" fmla="*/ 511026 w 559032"/>
                <a:gd name="connsiteY6" fmla="*/ 579112 h 1420360"/>
                <a:gd name="connsiteX7" fmla="*/ 78978 w 559032"/>
                <a:gd name="connsiteY7" fmla="*/ 3048 h 1420360"/>
                <a:gd name="connsiteX0" fmla="*/ 25948 w 584980"/>
                <a:gd name="connsiteY0" fmla="*/ 609592 h 1407701"/>
                <a:gd name="connsiteX1" fmla="*/ 32918 w 584980"/>
                <a:gd name="connsiteY1" fmla="*/ 1299192 h 1407701"/>
                <a:gd name="connsiteX2" fmla="*/ 248942 w 584980"/>
                <a:gd name="connsiteY2" fmla="*/ 1299192 h 1407701"/>
                <a:gd name="connsiteX3" fmla="*/ 223458 w 584980"/>
                <a:gd name="connsiteY3" fmla="*/ 741265 h 1407701"/>
                <a:gd name="connsiteX4" fmla="*/ 320950 w 584980"/>
                <a:gd name="connsiteY4" fmla="*/ 651120 h 1407701"/>
                <a:gd name="connsiteX5" fmla="*/ 392959 w 584980"/>
                <a:gd name="connsiteY5" fmla="*/ 867144 h 1407701"/>
                <a:gd name="connsiteX6" fmla="*/ 536974 w 584980"/>
                <a:gd name="connsiteY6" fmla="*/ 579112 h 1407701"/>
                <a:gd name="connsiteX7" fmla="*/ 104926 w 584980"/>
                <a:gd name="connsiteY7" fmla="*/ 3048 h 1407701"/>
                <a:gd name="connsiteX0" fmla="*/ 25948 w 536974"/>
                <a:gd name="connsiteY0" fmla="*/ 105535 h 903644"/>
                <a:gd name="connsiteX1" fmla="*/ 32918 w 536974"/>
                <a:gd name="connsiteY1" fmla="*/ 795135 h 903644"/>
                <a:gd name="connsiteX2" fmla="*/ 248942 w 536974"/>
                <a:gd name="connsiteY2" fmla="*/ 795135 h 903644"/>
                <a:gd name="connsiteX3" fmla="*/ 223458 w 536974"/>
                <a:gd name="connsiteY3" fmla="*/ 237208 h 903644"/>
                <a:gd name="connsiteX4" fmla="*/ 320950 w 536974"/>
                <a:gd name="connsiteY4" fmla="*/ 147063 h 903644"/>
                <a:gd name="connsiteX5" fmla="*/ 392959 w 536974"/>
                <a:gd name="connsiteY5" fmla="*/ 363087 h 903644"/>
                <a:gd name="connsiteX6" fmla="*/ 536974 w 536974"/>
                <a:gd name="connsiteY6" fmla="*/ 75055 h 903644"/>
                <a:gd name="connsiteX7" fmla="*/ 392958 w 536974"/>
                <a:gd name="connsiteY7" fmla="*/ 3048 h 903644"/>
                <a:gd name="connsiteX0" fmla="*/ 25948 w 572978"/>
                <a:gd name="connsiteY0" fmla="*/ 105535 h 903644"/>
                <a:gd name="connsiteX1" fmla="*/ 32918 w 572978"/>
                <a:gd name="connsiteY1" fmla="*/ 795135 h 903644"/>
                <a:gd name="connsiteX2" fmla="*/ 248942 w 572978"/>
                <a:gd name="connsiteY2" fmla="*/ 795135 h 903644"/>
                <a:gd name="connsiteX3" fmla="*/ 223458 w 572978"/>
                <a:gd name="connsiteY3" fmla="*/ 237208 h 903644"/>
                <a:gd name="connsiteX4" fmla="*/ 320950 w 572978"/>
                <a:gd name="connsiteY4" fmla="*/ 147063 h 903644"/>
                <a:gd name="connsiteX5" fmla="*/ 536974 w 572978"/>
                <a:gd name="connsiteY5" fmla="*/ 147063 h 903644"/>
                <a:gd name="connsiteX6" fmla="*/ 536974 w 572978"/>
                <a:gd name="connsiteY6" fmla="*/ 75055 h 903644"/>
                <a:gd name="connsiteX7" fmla="*/ 392958 w 572978"/>
                <a:gd name="connsiteY7" fmla="*/ 3048 h 903644"/>
                <a:gd name="connsiteX0" fmla="*/ 25948 w 572978"/>
                <a:gd name="connsiteY0" fmla="*/ 105535 h 903644"/>
                <a:gd name="connsiteX1" fmla="*/ 32918 w 572978"/>
                <a:gd name="connsiteY1" fmla="*/ 795135 h 903644"/>
                <a:gd name="connsiteX2" fmla="*/ 248942 w 572978"/>
                <a:gd name="connsiteY2" fmla="*/ 795135 h 903644"/>
                <a:gd name="connsiteX3" fmla="*/ 32918 w 572978"/>
                <a:gd name="connsiteY3" fmla="*/ 147063 h 903644"/>
                <a:gd name="connsiteX4" fmla="*/ 320950 w 572978"/>
                <a:gd name="connsiteY4" fmla="*/ 147063 h 903644"/>
                <a:gd name="connsiteX5" fmla="*/ 536974 w 572978"/>
                <a:gd name="connsiteY5" fmla="*/ 147063 h 903644"/>
                <a:gd name="connsiteX6" fmla="*/ 536974 w 572978"/>
                <a:gd name="connsiteY6" fmla="*/ 75055 h 903644"/>
                <a:gd name="connsiteX7" fmla="*/ 392958 w 572978"/>
                <a:gd name="connsiteY7" fmla="*/ 3048 h 903644"/>
                <a:gd name="connsiteX0" fmla="*/ 25948 w 684647"/>
                <a:gd name="connsiteY0" fmla="*/ 66484 h 864593"/>
                <a:gd name="connsiteX1" fmla="*/ 32918 w 684647"/>
                <a:gd name="connsiteY1" fmla="*/ 756084 h 864593"/>
                <a:gd name="connsiteX2" fmla="*/ 248942 w 684647"/>
                <a:gd name="connsiteY2" fmla="*/ 756084 h 864593"/>
                <a:gd name="connsiteX3" fmla="*/ 32918 w 684647"/>
                <a:gd name="connsiteY3" fmla="*/ 108012 h 864593"/>
                <a:gd name="connsiteX4" fmla="*/ 320950 w 684647"/>
                <a:gd name="connsiteY4" fmla="*/ 108012 h 864593"/>
                <a:gd name="connsiteX5" fmla="*/ 536974 w 684647"/>
                <a:gd name="connsiteY5" fmla="*/ 108012 h 864593"/>
                <a:gd name="connsiteX6" fmla="*/ 536974 w 684647"/>
                <a:gd name="connsiteY6" fmla="*/ 36004 h 864593"/>
                <a:gd name="connsiteX7" fmla="*/ 680990 w 684647"/>
                <a:gd name="connsiteY7" fmla="*/ 324036 h 864593"/>
                <a:gd name="connsiteX0" fmla="*/ 25948 w 684647"/>
                <a:gd name="connsiteY0" fmla="*/ 78485 h 876594"/>
                <a:gd name="connsiteX1" fmla="*/ 32918 w 684647"/>
                <a:gd name="connsiteY1" fmla="*/ 768085 h 876594"/>
                <a:gd name="connsiteX2" fmla="*/ 248942 w 684647"/>
                <a:gd name="connsiteY2" fmla="*/ 768085 h 876594"/>
                <a:gd name="connsiteX3" fmla="*/ 32918 w 684647"/>
                <a:gd name="connsiteY3" fmla="*/ 120013 h 876594"/>
                <a:gd name="connsiteX4" fmla="*/ 248942 w 684647"/>
                <a:gd name="connsiteY4" fmla="*/ 48005 h 876594"/>
                <a:gd name="connsiteX5" fmla="*/ 536974 w 684647"/>
                <a:gd name="connsiteY5" fmla="*/ 120013 h 876594"/>
                <a:gd name="connsiteX6" fmla="*/ 536974 w 684647"/>
                <a:gd name="connsiteY6" fmla="*/ 48005 h 876594"/>
                <a:gd name="connsiteX7" fmla="*/ 680990 w 684647"/>
                <a:gd name="connsiteY7" fmla="*/ 336037 h 876594"/>
                <a:gd name="connsiteX0" fmla="*/ 25948 w 684647"/>
                <a:gd name="connsiteY0" fmla="*/ 114489 h 912598"/>
                <a:gd name="connsiteX1" fmla="*/ 32918 w 684647"/>
                <a:gd name="connsiteY1" fmla="*/ 804089 h 912598"/>
                <a:gd name="connsiteX2" fmla="*/ 248942 w 684647"/>
                <a:gd name="connsiteY2" fmla="*/ 804089 h 912598"/>
                <a:gd name="connsiteX3" fmla="*/ 32918 w 684647"/>
                <a:gd name="connsiteY3" fmla="*/ 156017 h 912598"/>
                <a:gd name="connsiteX4" fmla="*/ 248942 w 684647"/>
                <a:gd name="connsiteY4" fmla="*/ 84009 h 912598"/>
                <a:gd name="connsiteX5" fmla="*/ 392958 w 684647"/>
                <a:gd name="connsiteY5" fmla="*/ 12001 h 912598"/>
                <a:gd name="connsiteX6" fmla="*/ 536974 w 684647"/>
                <a:gd name="connsiteY6" fmla="*/ 156017 h 912598"/>
                <a:gd name="connsiteX7" fmla="*/ 536974 w 684647"/>
                <a:gd name="connsiteY7" fmla="*/ 84009 h 912598"/>
                <a:gd name="connsiteX8" fmla="*/ 680990 w 684647"/>
                <a:gd name="connsiteY8" fmla="*/ 372041 h 912598"/>
                <a:gd name="connsiteX0" fmla="*/ 25948 w 680990"/>
                <a:gd name="connsiteY0" fmla="*/ 114489 h 912598"/>
                <a:gd name="connsiteX1" fmla="*/ 32918 w 680990"/>
                <a:gd name="connsiteY1" fmla="*/ 804089 h 912598"/>
                <a:gd name="connsiteX2" fmla="*/ 248942 w 680990"/>
                <a:gd name="connsiteY2" fmla="*/ 804089 h 912598"/>
                <a:gd name="connsiteX3" fmla="*/ 32918 w 680990"/>
                <a:gd name="connsiteY3" fmla="*/ 156017 h 912598"/>
                <a:gd name="connsiteX4" fmla="*/ 248942 w 680990"/>
                <a:gd name="connsiteY4" fmla="*/ 84009 h 912598"/>
                <a:gd name="connsiteX5" fmla="*/ 392958 w 680990"/>
                <a:gd name="connsiteY5" fmla="*/ 12001 h 912598"/>
                <a:gd name="connsiteX6" fmla="*/ 536974 w 680990"/>
                <a:gd name="connsiteY6" fmla="*/ 156017 h 912598"/>
                <a:gd name="connsiteX7" fmla="*/ 536974 w 680990"/>
                <a:gd name="connsiteY7" fmla="*/ 84009 h 912598"/>
                <a:gd name="connsiteX8" fmla="*/ 608982 w 680990"/>
                <a:gd name="connsiteY8" fmla="*/ 444049 h 912598"/>
                <a:gd name="connsiteX9" fmla="*/ 680990 w 680990"/>
                <a:gd name="connsiteY9" fmla="*/ 372041 h 912598"/>
                <a:gd name="connsiteX0" fmla="*/ 25948 w 680990"/>
                <a:gd name="connsiteY0" fmla="*/ 114489 h 912598"/>
                <a:gd name="connsiteX1" fmla="*/ 32918 w 680990"/>
                <a:gd name="connsiteY1" fmla="*/ 804089 h 912598"/>
                <a:gd name="connsiteX2" fmla="*/ 248942 w 680990"/>
                <a:gd name="connsiteY2" fmla="*/ 804089 h 912598"/>
                <a:gd name="connsiteX3" fmla="*/ 32918 w 680990"/>
                <a:gd name="connsiteY3" fmla="*/ 156017 h 912598"/>
                <a:gd name="connsiteX4" fmla="*/ 248942 w 680990"/>
                <a:gd name="connsiteY4" fmla="*/ 84009 h 912598"/>
                <a:gd name="connsiteX5" fmla="*/ 392958 w 680990"/>
                <a:gd name="connsiteY5" fmla="*/ 12001 h 912598"/>
                <a:gd name="connsiteX6" fmla="*/ 536974 w 680990"/>
                <a:gd name="connsiteY6" fmla="*/ 156017 h 912598"/>
                <a:gd name="connsiteX7" fmla="*/ 536974 w 680990"/>
                <a:gd name="connsiteY7" fmla="*/ 228025 h 912598"/>
                <a:gd name="connsiteX8" fmla="*/ 608982 w 680990"/>
                <a:gd name="connsiteY8" fmla="*/ 444049 h 912598"/>
                <a:gd name="connsiteX9" fmla="*/ 680990 w 680990"/>
                <a:gd name="connsiteY9" fmla="*/ 372041 h 912598"/>
                <a:gd name="connsiteX0" fmla="*/ 25948 w 680990"/>
                <a:gd name="connsiteY0" fmla="*/ 126491 h 924600"/>
                <a:gd name="connsiteX1" fmla="*/ 32918 w 680990"/>
                <a:gd name="connsiteY1" fmla="*/ 816091 h 924600"/>
                <a:gd name="connsiteX2" fmla="*/ 248942 w 680990"/>
                <a:gd name="connsiteY2" fmla="*/ 816091 h 924600"/>
                <a:gd name="connsiteX3" fmla="*/ 32918 w 680990"/>
                <a:gd name="connsiteY3" fmla="*/ 168019 h 924600"/>
                <a:gd name="connsiteX4" fmla="*/ 248942 w 680990"/>
                <a:gd name="connsiteY4" fmla="*/ 96011 h 924600"/>
                <a:gd name="connsiteX5" fmla="*/ 392958 w 680990"/>
                <a:gd name="connsiteY5" fmla="*/ 24003 h 924600"/>
                <a:gd name="connsiteX6" fmla="*/ 464966 w 680990"/>
                <a:gd name="connsiteY6" fmla="*/ 240027 h 924600"/>
                <a:gd name="connsiteX7" fmla="*/ 536974 w 680990"/>
                <a:gd name="connsiteY7" fmla="*/ 240027 h 924600"/>
                <a:gd name="connsiteX8" fmla="*/ 608982 w 680990"/>
                <a:gd name="connsiteY8" fmla="*/ 456051 h 924600"/>
                <a:gd name="connsiteX9" fmla="*/ 680990 w 680990"/>
                <a:gd name="connsiteY9" fmla="*/ 384043 h 924600"/>
                <a:gd name="connsiteX0" fmla="*/ 25948 w 680990"/>
                <a:gd name="connsiteY0" fmla="*/ 78485 h 876594"/>
                <a:gd name="connsiteX1" fmla="*/ 32918 w 680990"/>
                <a:gd name="connsiteY1" fmla="*/ 768085 h 876594"/>
                <a:gd name="connsiteX2" fmla="*/ 248942 w 680990"/>
                <a:gd name="connsiteY2" fmla="*/ 768085 h 876594"/>
                <a:gd name="connsiteX3" fmla="*/ 32918 w 680990"/>
                <a:gd name="connsiteY3" fmla="*/ 120013 h 876594"/>
                <a:gd name="connsiteX4" fmla="*/ 248942 w 680990"/>
                <a:gd name="connsiteY4" fmla="*/ 48005 h 876594"/>
                <a:gd name="connsiteX5" fmla="*/ 320950 w 680990"/>
                <a:gd name="connsiteY5" fmla="*/ 120013 h 876594"/>
                <a:gd name="connsiteX6" fmla="*/ 464966 w 680990"/>
                <a:gd name="connsiteY6" fmla="*/ 192021 h 876594"/>
                <a:gd name="connsiteX7" fmla="*/ 536974 w 680990"/>
                <a:gd name="connsiteY7" fmla="*/ 192021 h 876594"/>
                <a:gd name="connsiteX8" fmla="*/ 608982 w 680990"/>
                <a:gd name="connsiteY8" fmla="*/ 408045 h 876594"/>
                <a:gd name="connsiteX9" fmla="*/ 680990 w 680990"/>
                <a:gd name="connsiteY9" fmla="*/ 336037 h 876594"/>
                <a:gd name="connsiteX0" fmla="*/ 25948 w 680990"/>
                <a:gd name="connsiteY0" fmla="*/ 78485 h 876594"/>
                <a:gd name="connsiteX1" fmla="*/ 32918 w 680990"/>
                <a:gd name="connsiteY1" fmla="*/ 768085 h 876594"/>
                <a:gd name="connsiteX2" fmla="*/ 248942 w 680990"/>
                <a:gd name="connsiteY2" fmla="*/ 768085 h 876594"/>
                <a:gd name="connsiteX3" fmla="*/ 32918 w 680990"/>
                <a:gd name="connsiteY3" fmla="*/ 120013 h 876594"/>
                <a:gd name="connsiteX4" fmla="*/ 248942 w 680990"/>
                <a:gd name="connsiteY4" fmla="*/ 48005 h 876594"/>
                <a:gd name="connsiteX5" fmla="*/ 320950 w 680990"/>
                <a:gd name="connsiteY5" fmla="*/ 120013 h 876594"/>
                <a:gd name="connsiteX6" fmla="*/ 392958 w 680990"/>
                <a:gd name="connsiteY6" fmla="*/ 336037 h 876594"/>
                <a:gd name="connsiteX7" fmla="*/ 536974 w 680990"/>
                <a:gd name="connsiteY7" fmla="*/ 192021 h 876594"/>
                <a:gd name="connsiteX8" fmla="*/ 608982 w 680990"/>
                <a:gd name="connsiteY8" fmla="*/ 408045 h 876594"/>
                <a:gd name="connsiteX9" fmla="*/ 680990 w 680990"/>
                <a:gd name="connsiteY9" fmla="*/ 336037 h 876594"/>
                <a:gd name="connsiteX0" fmla="*/ 25948 w 680990"/>
                <a:gd name="connsiteY0" fmla="*/ 78485 h 876594"/>
                <a:gd name="connsiteX1" fmla="*/ 32918 w 680990"/>
                <a:gd name="connsiteY1" fmla="*/ 768085 h 876594"/>
                <a:gd name="connsiteX2" fmla="*/ 248942 w 680990"/>
                <a:gd name="connsiteY2" fmla="*/ 768085 h 876594"/>
                <a:gd name="connsiteX3" fmla="*/ 32918 w 680990"/>
                <a:gd name="connsiteY3" fmla="*/ 120013 h 876594"/>
                <a:gd name="connsiteX4" fmla="*/ 248942 w 680990"/>
                <a:gd name="connsiteY4" fmla="*/ 48005 h 876594"/>
                <a:gd name="connsiteX5" fmla="*/ 320950 w 680990"/>
                <a:gd name="connsiteY5" fmla="*/ 120013 h 876594"/>
                <a:gd name="connsiteX6" fmla="*/ 536974 w 680990"/>
                <a:gd name="connsiteY6" fmla="*/ 192021 h 876594"/>
                <a:gd name="connsiteX7" fmla="*/ 608982 w 680990"/>
                <a:gd name="connsiteY7" fmla="*/ 408045 h 876594"/>
                <a:gd name="connsiteX8" fmla="*/ 680990 w 680990"/>
                <a:gd name="connsiteY8" fmla="*/ 336037 h 876594"/>
                <a:gd name="connsiteX0" fmla="*/ 25948 w 680990"/>
                <a:gd name="connsiteY0" fmla="*/ 78485 h 876594"/>
                <a:gd name="connsiteX1" fmla="*/ 32918 w 680990"/>
                <a:gd name="connsiteY1" fmla="*/ 768085 h 876594"/>
                <a:gd name="connsiteX2" fmla="*/ 248942 w 680990"/>
                <a:gd name="connsiteY2" fmla="*/ 768085 h 876594"/>
                <a:gd name="connsiteX3" fmla="*/ 32918 w 680990"/>
                <a:gd name="connsiteY3" fmla="*/ 120013 h 876594"/>
                <a:gd name="connsiteX4" fmla="*/ 248942 w 680990"/>
                <a:gd name="connsiteY4" fmla="*/ 48005 h 876594"/>
                <a:gd name="connsiteX5" fmla="*/ 320950 w 680990"/>
                <a:gd name="connsiteY5" fmla="*/ 120013 h 876594"/>
                <a:gd name="connsiteX6" fmla="*/ 608982 w 680990"/>
                <a:gd name="connsiteY6" fmla="*/ 408045 h 876594"/>
                <a:gd name="connsiteX7" fmla="*/ 680990 w 680990"/>
                <a:gd name="connsiteY7" fmla="*/ 336037 h 876594"/>
                <a:gd name="connsiteX0" fmla="*/ 25948 w 680990"/>
                <a:gd name="connsiteY0" fmla="*/ 78485 h 876594"/>
                <a:gd name="connsiteX1" fmla="*/ 32918 w 680990"/>
                <a:gd name="connsiteY1" fmla="*/ 768085 h 876594"/>
                <a:gd name="connsiteX2" fmla="*/ 248942 w 680990"/>
                <a:gd name="connsiteY2" fmla="*/ 768085 h 876594"/>
                <a:gd name="connsiteX3" fmla="*/ 32918 w 680990"/>
                <a:gd name="connsiteY3" fmla="*/ 120013 h 876594"/>
                <a:gd name="connsiteX4" fmla="*/ 248942 w 680990"/>
                <a:gd name="connsiteY4" fmla="*/ 48005 h 876594"/>
                <a:gd name="connsiteX5" fmla="*/ 320950 w 680990"/>
                <a:gd name="connsiteY5" fmla="*/ 120013 h 876594"/>
                <a:gd name="connsiteX6" fmla="*/ 608982 w 680990"/>
                <a:gd name="connsiteY6" fmla="*/ 408045 h 876594"/>
                <a:gd name="connsiteX7" fmla="*/ 680990 w 680990"/>
                <a:gd name="connsiteY7" fmla="*/ 552061 h 876594"/>
                <a:gd name="connsiteX0" fmla="*/ 25948 w 680990"/>
                <a:gd name="connsiteY0" fmla="*/ 78485 h 876594"/>
                <a:gd name="connsiteX1" fmla="*/ 32918 w 680990"/>
                <a:gd name="connsiteY1" fmla="*/ 768085 h 876594"/>
                <a:gd name="connsiteX2" fmla="*/ 248942 w 680990"/>
                <a:gd name="connsiteY2" fmla="*/ 768085 h 876594"/>
                <a:gd name="connsiteX3" fmla="*/ 32918 w 680990"/>
                <a:gd name="connsiteY3" fmla="*/ 120013 h 876594"/>
                <a:gd name="connsiteX4" fmla="*/ 248942 w 680990"/>
                <a:gd name="connsiteY4" fmla="*/ 48005 h 876594"/>
                <a:gd name="connsiteX5" fmla="*/ 320950 w 680990"/>
                <a:gd name="connsiteY5" fmla="*/ 120013 h 876594"/>
                <a:gd name="connsiteX6" fmla="*/ 680990 w 680990"/>
                <a:gd name="connsiteY6" fmla="*/ 552061 h 876594"/>
                <a:gd name="connsiteX0" fmla="*/ 25948 w 332951"/>
                <a:gd name="connsiteY0" fmla="*/ 78485 h 876594"/>
                <a:gd name="connsiteX1" fmla="*/ 32918 w 332951"/>
                <a:gd name="connsiteY1" fmla="*/ 768085 h 876594"/>
                <a:gd name="connsiteX2" fmla="*/ 248942 w 332951"/>
                <a:gd name="connsiteY2" fmla="*/ 768085 h 876594"/>
                <a:gd name="connsiteX3" fmla="*/ 32918 w 332951"/>
                <a:gd name="connsiteY3" fmla="*/ 120013 h 876594"/>
                <a:gd name="connsiteX4" fmla="*/ 248942 w 332951"/>
                <a:gd name="connsiteY4" fmla="*/ 48005 h 876594"/>
                <a:gd name="connsiteX5" fmla="*/ 320950 w 332951"/>
                <a:gd name="connsiteY5" fmla="*/ 120013 h 876594"/>
                <a:gd name="connsiteX6" fmla="*/ 320950 w 332951"/>
                <a:gd name="connsiteY6" fmla="*/ 192021 h 876594"/>
                <a:gd name="connsiteX0" fmla="*/ 25948 w 332951"/>
                <a:gd name="connsiteY0" fmla="*/ 66484 h 864593"/>
                <a:gd name="connsiteX1" fmla="*/ 32918 w 332951"/>
                <a:gd name="connsiteY1" fmla="*/ 756084 h 864593"/>
                <a:gd name="connsiteX2" fmla="*/ 248942 w 332951"/>
                <a:gd name="connsiteY2" fmla="*/ 756084 h 864593"/>
                <a:gd name="connsiteX3" fmla="*/ 32918 w 332951"/>
                <a:gd name="connsiteY3" fmla="*/ 108012 h 864593"/>
                <a:gd name="connsiteX4" fmla="*/ 248943 w 332951"/>
                <a:gd name="connsiteY4" fmla="*/ 108012 h 864593"/>
                <a:gd name="connsiteX5" fmla="*/ 320950 w 332951"/>
                <a:gd name="connsiteY5" fmla="*/ 108012 h 864593"/>
                <a:gd name="connsiteX6" fmla="*/ 320950 w 332951"/>
                <a:gd name="connsiteY6" fmla="*/ 180020 h 864593"/>
                <a:gd name="connsiteX0" fmla="*/ 25948 w 332951"/>
                <a:gd name="connsiteY0" fmla="*/ 120490 h 918599"/>
                <a:gd name="connsiteX1" fmla="*/ 32918 w 332951"/>
                <a:gd name="connsiteY1" fmla="*/ 810090 h 918599"/>
                <a:gd name="connsiteX2" fmla="*/ 248942 w 332951"/>
                <a:gd name="connsiteY2" fmla="*/ 810090 h 918599"/>
                <a:gd name="connsiteX3" fmla="*/ 32918 w 332951"/>
                <a:gd name="connsiteY3" fmla="*/ 162018 h 918599"/>
                <a:gd name="connsiteX4" fmla="*/ 248943 w 332951"/>
                <a:gd name="connsiteY4" fmla="*/ 162018 h 918599"/>
                <a:gd name="connsiteX5" fmla="*/ 320950 w 332951"/>
                <a:gd name="connsiteY5" fmla="*/ 162018 h 918599"/>
                <a:gd name="connsiteX6" fmla="*/ 320951 w 332951"/>
                <a:gd name="connsiteY6" fmla="*/ 90010 h 918599"/>
                <a:gd name="connsiteX0" fmla="*/ 25948 w 332951"/>
                <a:gd name="connsiteY0" fmla="*/ 120490 h 918599"/>
                <a:gd name="connsiteX1" fmla="*/ 32918 w 332951"/>
                <a:gd name="connsiteY1" fmla="*/ 810090 h 918599"/>
                <a:gd name="connsiteX2" fmla="*/ 248942 w 332951"/>
                <a:gd name="connsiteY2" fmla="*/ 810090 h 918599"/>
                <a:gd name="connsiteX3" fmla="*/ 32918 w 332951"/>
                <a:gd name="connsiteY3" fmla="*/ 162018 h 918599"/>
                <a:gd name="connsiteX4" fmla="*/ 248943 w 332951"/>
                <a:gd name="connsiteY4" fmla="*/ 234026 h 918599"/>
                <a:gd name="connsiteX5" fmla="*/ 320950 w 332951"/>
                <a:gd name="connsiteY5" fmla="*/ 162018 h 918599"/>
                <a:gd name="connsiteX6" fmla="*/ 320951 w 332951"/>
                <a:gd name="connsiteY6" fmla="*/ 90010 h 918599"/>
                <a:gd name="connsiteX0" fmla="*/ 25948 w 332951"/>
                <a:gd name="connsiteY0" fmla="*/ 192498 h 990607"/>
                <a:gd name="connsiteX1" fmla="*/ 32918 w 332951"/>
                <a:gd name="connsiteY1" fmla="*/ 882098 h 990607"/>
                <a:gd name="connsiteX2" fmla="*/ 248942 w 332951"/>
                <a:gd name="connsiteY2" fmla="*/ 882098 h 990607"/>
                <a:gd name="connsiteX3" fmla="*/ 32918 w 332951"/>
                <a:gd name="connsiteY3" fmla="*/ 234026 h 990607"/>
                <a:gd name="connsiteX4" fmla="*/ 248943 w 332951"/>
                <a:gd name="connsiteY4" fmla="*/ 306034 h 990607"/>
                <a:gd name="connsiteX5" fmla="*/ 320950 w 332951"/>
                <a:gd name="connsiteY5" fmla="*/ 234026 h 990607"/>
                <a:gd name="connsiteX6" fmla="*/ 320951 w 332951"/>
                <a:gd name="connsiteY6" fmla="*/ 90010 h 990607"/>
                <a:gd name="connsiteX0" fmla="*/ 25948 w 320951"/>
                <a:gd name="connsiteY0" fmla="*/ 192498 h 990607"/>
                <a:gd name="connsiteX1" fmla="*/ 32918 w 320951"/>
                <a:gd name="connsiteY1" fmla="*/ 882098 h 990607"/>
                <a:gd name="connsiteX2" fmla="*/ 248942 w 320951"/>
                <a:gd name="connsiteY2" fmla="*/ 882098 h 990607"/>
                <a:gd name="connsiteX3" fmla="*/ 32918 w 320951"/>
                <a:gd name="connsiteY3" fmla="*/ 234026 h 990607"/>
                <a:gd name="connsiteX4" fmla="*/ 248943 w 320951"/>
                <a:gd name="connsiteY4" fmla="*/ 306034 h 990607"/>
                <a:gd name="connsiteX5" fmla="*/ 248943 w 320951"/>
                <a:gd name="connsiteY5" fmla="*/ 234026 h 990607"/>
                <a:gd name="connsiteX6" fmla="*/ 320951 w 320951"/>
                <a:gd name="connsiteY6" fmla="*/ 90010 h 990607"/>
                <a:gd name="connsiteX0" fmla="*/ 25948 w 320951"/>
                <a:gd name="connsiteY0" fmla="*/ 120490 h 918599"/>
                <a:gd name="connsiteX1" fmla="*/ 32918 w 320951"/>
                <a:gd name="connsiteY1" fmla="*/ 810090 h 918599"/>
                <a:gd name="connsiteX2" fmla="*/ 248942 w 320951"/>
                <a:gd name="connsiteY2" fmla="*/ 810090 h 918599"/>
                <a:gd name="connsiteX3" fmla="*/ 32918 w 320951"/>
                <a:gd name="connsiteY3" fmla="*/ 162018 h 918599"/>
                <a:gd name="connsiteX4" fmla="*/ 248943 w 320951"/>
                <a:gd name="connsiteY4" fmla="*/ 234026 h 918599"/>
                <a:gd name="connsiteX5" fmla="*/ 248943 w 320951"/>
                <a:gd name="connsiteY5" fmla="*/ 162018 h 918599"/>
                <a:gd name="connsiteX6" fmla="*/ 320951 w 320951"/>
                <a:gd name="connsiteY6" fmla="*/ 90010 h 918599"/>
                <a:gd name="connsiteX0" fmla="*/ 25948 w 320951"/>
                <a:gd name="connsiteY0" fmla="*/ 120490 h 918599"/>
                <a:gd name="connsiteX1" fmla="*/ 32918 w 320951"/>
                <a:gd name="connsiteY1" fmla="*/ 810090 h 918599"/>
                <a:gd name="connsiteX2" fmla="*/ 248942 w 320951"/>
                <a:gd name="connsiteY2" fmla="*/ 810090 h 918599"/>
                <a:gd name="connsiteX3" fmla="*/ 32918 w 320951"/>
                <a:gd name="connsiteY3" fmla="*/ 162018 h 918599"/>
                <a:gd name="connsiteX4" fmla="*/ 248943 w 320951"/>
                <a:gd name="connsiteY4" fmla="*/ 234026 h 918599"/>
                <a:gd name="connsiteX5" fmla="*/ 248943 w 320951"/>
                <a:gd name="connsiteY5" fmla="*/ 162018 h 918599"/>
                <a:gd name="connsiteX6" fmla="*/ 320951 w 320951"/>
                <a:gd name="connsiteY6" fmla="*/ 90010 h 918599"/>
                <a:gd name="connsiteX0" fmla="*/ 25948 w 320951"/>
                <a:gd name="connsiteY0" fmla="*/ 120490 h 918599"/>
                <a:gd name="connsiteX1" fmla="*/ 32918 w 320951"/>
                <a:gd name="connsiteY1" fmla="*/ 810090 h 918599"/>
                <a:gd name="connsiteX2" fmla="*/ 248942 w 320951"/>
                <a:gd name="connsiteY2" fmla="*/ 810090 h 918599"/>
                <a:gd name="connsiteX3" fmla="*/ 32918 w 320951"/>
                <a:gd name="connsiteY3" fmla="*/ 162018 h 918599"/>
                <a:gd name="connsiteX4" fmla="*/ 248943 w 320951"/>
                <a:gd name="connsiteY4" fmla="*/ 234026 h 918599"/>
                <a:gd name="connsiteX5" fmla="*/ 248943 w 320951"/>
                <a:gd name="connsiteY5" fmla="*/ 162018 h 918599"/>
                <a:gd name="connsiteX6" fmla="*/ 320951 w 320951"/>
                <a:gd name="connsiteY6" fmla="*/ 90010 h 918599"/>
                <a:gd name="connsiteX0" fmla="*/ 25948 w 320951"/>
                <a:gd name="connsiteY0" fmla="*/ 120490 h 918599"/>
                <a:gd name="connsiteX1" fmla="*/ 32918 w 320951"/>
                <a:gd name="connsiteY1" fmla="*/ 810090 h 918599"/>
                <a:gd name="connsiteX2" fmla="*/ 248942 w 320951"/>
                <a:gd name="connsiteY2" fmla="*/ 810090 h 918599"/>
                <a:gd name="connsiteX3" fmla="*/ 32918 w 320951"/>
                <a:gd name="connsiteY3" fmla="*/ 162018 h 918599"/>
                <a:gd name="connsiteX4" fmla="*/ 248943 w 320951"/>
                <a:gd name="connsiteY4" fmla="*/ 234026 h 918599"/>
                <a:gd name="connsiteX5" fmla="*/ 248943 w 320951"/>
                <a:gd name="connsiteY5" fmla="*/ 162018 h 918599"/>
                <a:gd name="connsiteX6" fmla="*/ 320951 w 320951"/>
                <a:gd name="connsiteY6" fmla="*/ 90010 h 918599"/>
                <a:gd name="connsiteX0" fmla="*/ 25948 w 320951"/>
                <a:gd name="connsiteY0" fmla="*/ 120490 h 918599"/>
                <a:gd name="connsiteX1" fmla="*/ 32918 w 320951"/>
                <a:gd name="connsiteY1" fmla="*/ 810090 h 918599"/>
                <a:gd name="connsiteX2" fmla="*/ 248942 w 320951"/>
                <a:gd name="connsiteY2" fmla="*/ 810090 h 918599"/>
                <a:gd name="connsiteX3" fmla="*/ 32918 w 320951"/>
                <a:gd name="connsiteY3" fmla="*/ 162018 h 918599"/>
                <a:gd name="connsiteX4" fmla="*/ 248943 w 320951"/>
                <a:gd name="connsiteY4" fmla="*/ 234026 h 918599"/>
                <a:gd name="connsiteX5" fmla="*/ 248943 w 320951"/>
                <a:gd name="connsiteY5" fmla="*/ 162018 h 918599"/>
                <a:gd name="connsiteX6" fmla="*/ 320951 w 320951"/>
                <a:gd name="connsiteY6" fmla="*/ 90010 h 918599"/>
                <a:gd name="connsiteX0" fmla="*/ 25948 w 320951"/>
                <a:gd name="connsiteY0" fmla="*/ 120490 h 918599"/>
                <a:gd name="connsiteX1" fmla="*/ 32918 w 320951"/>
                <a:gd name="connsiteY1" fmla="*/ 810090 h 918599"/>
                <a:gd name="connsiteX2" fmla="*/ 248942 w 320951"/>
                <a:gd name="connsiteY2" fmla="*/ 810090 h 918599"/>
                <a:gd name="connsiteX3" fmla="*/ 32918 w 320951"/>
                <a:gd name="connsiteY3" fmla="*/ 162018 h 918599"/>
                <a:gd name="connsiteX4" fmla="*/ 248943 w 320951"/>
                <a:gd name="connsiteY4" fmla="*/ 234026 h 918599"/>
                <a:gd name="connsiteX5" fmla="*/ 176935 w 320951"/>
                <a:gd name="connsiteY5" fmla="*/ 90010 h 918599"/>
                <a:gd name="connsiteX6" fmla="*/ 320951 w 320951"/>
                <a:gd name="connsiteY6" fmla="*/ 90010 h 918599"/>
                <a:gd name="connsiteX0" fmla="*/ 97956 w 392959"/>
                <a:gd name="connsiteY0" fmla="*/ 120490 h 918599"/>
                <a:gd name="connsiteX1" fmla="*/ 104926 w 392959"/>
                <a:gd name="connsiteY1" fmla="*/ 810090 h 918599"/>
                <a:gd name="connsiteX2" fmla="*/ 320950 w 392959"/>
                <a:gd name="connsiteY2" fmla="*/ 810090 h 918599"/>
                <a:gd name="connsiteX3" fmla="*/ 0 w 392959"/>
                <a:gd name="connsiteY3" fmla="*/ 648072 h 918599"/>
                <a:gd name="connsiteX4" fmla="*/ 320951 w 392959"/>
                <a:gd name="connsiteY4" fmla="*/ 234026 h 918599"/>
                <a:gd name="connsiteX5" fmla="*/ 248943 w 392959"/>
                <a:gd name="connsiteY5" fmla="*/ 90010 h 918599"/>
                <a:gd name="connsiteX6" fmla="*/ 392959 w 392959"/>
                <a:gd name="connsiteY6" fmla="*/ 90010 h 918599"/>
                <a:gd name="connsiteX0" fmla="*/ 0 w 536975"/>
                <a:gd name="connsiteY0" fmla="*/ 720080 h 1060237"/>
                <a:gd name="connsiteX1" fmla="*/ 248942 w 536975"/>
                <a:gd name="connsiteY1" fmla="*/ 810090 h 1060237"/>
                <a:gd name="connsiteX2" fmla="*/ 464966 w 536975"/>
                <a:gd name="connsiteY2" fmla="*/ 810090 h 1060237"/>
                <a:gd name="connsiteX3" fmla="*/ 144016 w 536975"/>
                <a:gd name="connsiteY3" fmla="*/ 648072 h 1060237"/>
                <a:gd name="connsiteX4" fmla="*/ 464967 w 536975"/>
                <a:gd name="connsiteY4" fmla="*/ 234026 h 1060237"/>
                <a:gd name="connsiteX5" fmla="*/ 392959 w 536975"/>
                <a:gd name="connsiteY5" fmla="*/ 90010 h 1060237"/>
                <a:gd name="connsiteX6" fmla="*/ 536975 w 536975"/>
                <a:gd name="connsiteY6" fmla="*/ 90010 h 1060237"/>
                <a:gd name="connsiteX0" fmla="*/ 0 w 536975"/>
                <a:gd name="connsiteY0" fmla="*/ 720080 h 1060237"/>
                <a:gd name="connsiteX1" fmla="*/ 248942 w 536975"/>
                <a:gd name="connsiteY1" fmla="*/ 810090 h 1060237"/>
                <a:gd name="connsiteX2" fmla="*/ 464966 w 536975"/>
                <a:gd name="connsiteY2" fmla="*/ 810090 h 1060237"/>
                <a:gd name="connsiteX3" fmla="*/ 72008 w 536975"/>
                <a:gd name="connsiteY3" fmla="*/ 288032 h 1060237"/>
                <a:gd name="connsiteX4" fmla="*/ 464967 w 536975"/>
                <a:gd name="connsiteY4" fmla="*/ 234026 h 1060237"/>
                <a:gd name="connsiteX5" fmla="*/ 392959 w 536975"/>
                <a:gd name="connsiteY5" fmla="*/ 90010 h 1060237"/>
                <a:gd name="connsiteX6" fmla="*/ 536975 w 536975"/>
                <a:gd name="connsiteY6" fmla="*/ 90010 h 1060237"/>
                <a:gd name="connsiteX0" fmla="*/ 0 w 536975"/>
                <a:gd name="connsiteY0" fmla="*/ 720080 h 1188629"/>
                <a:gd name="connsiteX1" fmla="*/ 360040 w 536975"/>
                <a:gd name="connsiteY1" fmla="*/ 1080120 h 1188629"/>
                <a:gd name="connsiteX2" fmla="*/ 464966 w 536975"/>
                <a:gd name="connsiteY2" fmla="*/ 810090 h 1188629"/>
                <a:gd name="connsiteX3" fmla="*/ 72008 w 536975"/>
                <a:gd name="connsiteY3" fmla="*/ 288032 h 1188629"/>
                <a:gd name="connsiteX4" fmla="*/ 464967 w 536975"/>
                <a:gd name="connsiteY4" fmla="*/ 234026 h 1188629"/>
                <a:gd name="connsiteX5" fmla="*/ 392959 w 536975"/>
                <a:gd name="connsiteY5" fmla="*/ 90010 h 1188629"/>
                <a:gd name="connsiteX6" fmla="*/ 536975 w 536975"/>
                <a:gd name="connsiteY6" fmla="*/ 90010 h 1188629"/>
                <a:gd name="connsiteX0" fmla="*/ 0 w 536975"/>
                <a:gd name="connsiteY0" fmla="*/ 720080 h 1260637"/>
                <a:gd name="connsiteX1" fmla="*/ 72008 w 536975"/>
                <a:gd name="connsiteY1" fmla="*/ 1152128 h 1260637"/>
                <a:gd name="connsiteX2" fmla="*/ 464966 w 536975"/>
                <a:gd name="connsiteY2" fmla="*/ 810090 h 1260637"/>
                <a:gd name="connsiteX3" fmla="*/ 72008 w 536975"/>
                <a:gd name="connsiteY3" fmla="*/ 288032 h 1260637"/>
                <a:gd name="connsiteX4" fmla="*/ 464967 w 536975"/>
                <a:gd name="connsiteY4" fmla="*/ 234026 h 1260637"/>
                <a:gd name="connsiteX5" fmla="*/ 392959 w 536975"/>
                <a:gd name="connsiteY5" fmla="*/ 90010 h 1260637"/>
                <a:gd name="connsiteX6" fmla="*/ 536975 w 536975"/>
                <a:gd name="connsiteY6" fmla="*/ 90010 h 1260637"/>
                <a:gd name="connsiteX0" fmla="*/ 0 w 536975"/>
                <a:gd name="connsiteY0" fmla="*/ 720080 h 1260637"/>
                <a:gd name="connsiteX1" fmla="*/ 72008 w 536975"/>
                <a:gd name="connsiteY1" fmla="*/ 1152128 h 1260637"/>
                <a:gd name="connsiteX2" fmla="*/ 216024 w 536975"/>
                <a:gd name="connsiteY2" fmla="*/ 864096 h 1260637"/>
                <a:gd name="connsiteX3" fmla="*/ 72008 w 536975"/>
                <a:gd name="connsiteY3" fmla="*/ 288032 h 1260637"/>
                <a:gd name="connsiteX4" fmla="*/ 464967 w 536975"/>
                <a:gd name="connsiteY4" fmla="*/ 234026 h 1260637"/>
                <a:gd name="connsiteX5" fmla="*/ 392959 w 536975"/>
                <a:gd name="connsiteY5" fmla="*/ 90010 h 1260637"/>
                <a:gd name="connsiteX6" fmla="*/ 536975 w 536975"/>
                <a:gd name="connsiteY6" fmla="*/ 90010 h 1260637"/>
                <a:gd name="connsiteX0" fmla="*/ 0 w 536975"/>
                <a:gd name="connsiteY0" fmla="*/ 720080 h 1260637"/>
                <a:gd name="connsiteX1" fmla="*/ 72008 w 536975"/>
                <a:gd name="connsiteY1" fmla="*/ 1152128 h 1260637"/>
                <a:gd name="connsiteX2" fmla="*/ 216024 w 536975"/>
                <a:gd name="connsiteY2" fmla="*/ 864096 h 1260637"/>
                <a:gd name="connsiteX3" fmla="*/ 72008 w 536975"/>
                <a:gd name="connsiteY3" fmla="*/ 504056 h 1260637"/>
                <a:gd name="connsiteX4" fmla="*/ 72008 w 536975"/>
                <a:gd name="connsiteY4" fmla="*/ 288032 h 1260637"/>
                <a:gd name="connsiteX5" fmla="*/ 464967 w 536975"/>
                <a:gd name="connsiteY5" fmla="*/ 234026 h 1260637"/>
                <a:gd name="connsiteX6" fmla="*/ 392959 w 536975"/>
                <a:gd name="connsiteY6" fmla="*/ 90010 h 1260637"/>
                <a:gd name="connsiteX7" fmla="*/ 536975 w 536975"/>
                <a:gd name="connsiteY7" fmla="*/ 90010 h 1260637"/>
                <a:gd name="connsiteX0" fmla="*/ 0 w 518459"/>
                <a:gd name="connsiteY0" fmla="*/ 630070 h 1170627"/>
                <a:gd name="connsiteX1" fmla="*/ 72008 w 518459"/>
                <a:gd name="connsiteY1" fmla="*/ 1062118 h 1170627"/>
                <a:gd name="connsiteX2" fmla="*/ 216024 w 518459"/>
                <a:gd name="connsiteY2" fmla="*/ 774086 h 1170627"/>
                <a:gd name="connsiteX3" fmla="*/ 72008 w 518459"/>
                <a:gd name="connsiteY3" fmla="*/ 414046 h 1170627"/>
                <a:gd name="connsiteX4" fmla="*/ 72008 w 518459"/>
                <a:gd name="connsiteY4" fmla="*/ 198022 h 1170627"/>
                <a:gd name="connsiteX5" fmla="*/ 464967 w 518459"/>
                <a:gd name="connsiteY5" fmla="*/ 144016 h 1170627"/>
                <a:gd name="connsiteX6" fmla="*/ 392959 w 518459"/>
                <a:gd name="connsiteY6" fmla="*/ 0 h 1170627"/>
                <a:gd name="connsiteX0" fmla="*/ 0 w 512972"/>
                <a:gd name="connsiteY0" fmla="*/ 576064 h 1116621"/>
                <a:gd name="connsiteX1" fmla="*/ 72008 w 512972"/>
                <a:gd name="connsiteY1" fmla="*/ 1008112 h 1116621"/>
                <a:gd name="connsiteX2" fmla="*/ 216024 w 512972"/>
                <a:gd name="connsiteY2" fmla="*/ 720080 h 1116621"/>
                <a:gd name="connsiteX3" fmla="*/ 72008 w 512972"/>
                <a:gd name="connsiteY3" fmla="*/ 360040 h 1116621"/>
                <a:gd name="connsiteX4" fmla="*/ 72008 w 512972"/>
                <a:gd name="connsiteY4" fmla="*/ 144016 h 1116621"/>
                <a:gd name="connsiteX5" fmla="*/ 464967 w 512972"/>
                <a:gd name="connsiteY5" fmla="*/ 90010 h 1116621"/>
                <a:gd name="connsiteX6" fmla="*/ 360040 w 512972"/>
                <a:gd name="connsiteY6" fmla="*/ 0 h 1116621"/>
                <a:gd name="connsiteX0" fmla="*/ 0 w 512972"/>
                <a:gd name="connsiteY0" fmla="*/ 582391 h 1122948"/>
                <a:gd name="connsiteX1" fmla="*/ 72008 w 512972"/>
                <a:gd name="connsiteY1" fmla="*/ 1014439 h 1122948"/>
                <a:gd name="connsiteX2" fmla="*/ 216024 w 512972"/>
                <a:gd name="connsiteY2" fmla="*/ 726407 h 1122948"/>
                <a:gd name="connsiteX3" fmla="*/ 72008 w 512972"/>
                <a:gd name="connsiteY3" fmla="*/ 366367 h 1122948"/>
                <a:gd name="connsiteX4" fmla="*/ 72008 w 512972"/>
                <a:gd name="connsiteY4" fmla="*/ 150343 h 1122948"/>
                <a:gd name="connsiteX5" fmla="*/ 464967 w 512972"/>
                <a:gd name="connsiteY5" fmla="*/ 96337 h 1122948"/>
                <a:gd name="connsiteX6" fmla="*/ 360040 w 512972"/>
                <a:gd name="connsiteY6" fmla="*/ 6327 h 1122948"/>
                <a:gd name="connsiteX0" fmla="*/ 0 w 464967"/>
                <a:gd name="connsiteY0" fmla="*/ 486054 h 1026611"/>
                <a:gd name="connsiteX1" fmla="*/ 72008 w 464967"/>
                <a:gd name="connsiteY1" fmla="*/ 918102 h 1026611"/>
                <a:gd name="connsiteX2" fmla="*/ 216024 w 464967"/>
                <a:gd name="connsiteY2" fmla="*/ 630070 h 1026611"/>
                <a:gd name="connsiteX3" fmla="*/ 72008 w 464967"/>
                <a:gd name="connsiteY3" fmla="*/ 270030 h 1026611"/>
                <a:gd name="connsiteX4" fmla="*/ 72008 w 464967"/>
                <a:gd name="connsiteY4" fmla="*/ 54006 h 1026611"/>
                <a:gd name="connsiteX5" fmla="*/ 464967 w 464967"/>
                <a:gd name="connsiteY5" fmla="*/ 0 h 1026611"/>
                <a:gd name="connsiteX0" fmla="*/ 0 w 217491"/>
                <a:gd name="connsiteY0" fmla="*/ 456051 h 996608"/>
                <a:gd name="connsiteX1" fmla="*/ 72008 w 217491"/>
                <a:gd name="connsiteY1" fmla="*/ 888099 h 996608"/>
                <a:gd name="connsiteX2" fmla="*/ 216024 w 217491"/>
                <a:gd name="connsiteY2" fmla="*/ 600067 h 996608"/>
                <a:gd name="connsiteX3" fmla="*/ 72008 w 217491"/>
                <a:gd name="connsiteY3" fmla="*/ 240027 h 996608"/>
                <a:gd name="connsiteX4" fmla="*/ 72008 w 217491"/>
                <a:gd name="connsiteY4" fmla="*/ 24003 h 996608"/>
                <a:gd name="connsiteX5" fmla="*/ 216025 w 217491"/>
                <a:gd name="connsiteY5" fmla="*/ 96011 h 996608"/>
                <a:gd name="connsiteX0" fmla="*/ 0 w 217490"/>
                <a:gd name="connsiteY0" fmla="*/ 672074 h 1012231"/>
                <a:gd name="connsiteX1" fmla="*/ 72007 w 217490"/>
                <a:gd name="connsiteY1" fmla="*/ 888099 h 1012231"/>
                <a:gd name="connsiteX2" fmla="*/ 216023 w 217490"/>
                <a:gd name="connsiteY2" fmla="*/ 600067 h 1012231"/>
                <a:gd name="connsiteX3" fmla="*/ 72007 w 217490"/>
                <a:gd name="connsiteY3" fmla="*/ 240027 h 1012231"/>
                <a:gd name="connsiteX4" fmla="*/ 72007 w 217490"/>
                <a:gd name="connsiteY4" fmla="*/ 24003 h 1012231"/>
                <a:gd name="connsiteX5" fmla="*/ 216024 w 217490"/>
                <a:gd name="connsiteY5" fmla="*/ 96011 h 1012231"/>
                <a:gd name="connsiteX0" fmla="*/ 0 w 241493"/>
                <a:gd name="connsiteY0" fmla="*/ 672074 h 1012231"/>
                <a:gd name="connsiteX1" fmla="*/ 72007 w 241493"/>
                <a:gd name="connsiteY1" fmla="*/ 888099 h 1012231"/>
                <a:gd name="connsiteX2" fmla="*/ 217490 w 241493"/>
                <a:gd name="connsiteY2" fmla="*/ 816090 h 1012231"/>
                <a:gd name="connsiteX3" fmla="*/ 216023 w 241493"/>
                <a:gd name="connsiteY3" fmla="*/ 600067 h 1012231"/>
                <a:gd name="connsiteX4" fmla="*/ 72007 w 241493"/>
                <a:gd name="connsiteY4" fmla="*/ 240027 h 1012231"/>
                <a:gd name="connsiteX5" fmla="*/ 72007 w 241493"/>
                <a:gd name="connsiteY5" fmla="*/ 24003 h 1012231"/>
                <a:gd name="connsiteX6" fmla="*/ 216024 w 241493"/>
                <a:gd name="connsiteY6" fmla="*/ 96011 h 1012231"/>
                <a:gd name="connsiteX0" fmla="*/ 0 w 241738"/>
                <a:gd name="connsiteY0" fmla="*/ 672074 h 1012231"/>
                <a:gd name="connsiteX1" fmla="*/ 72007 w 241738"/>
                <a:gd name="connsiteY1" fmla="*/ 888099 h 1012231"/>
                <a:gd name="connsiteX2" fmla="*/ 217490 w 241738"/>
                <a:gd name="connsiteY2" fmla="*/ 816090 h 1012231"/>
                <a:gd name="connsiteX3" fmla="*/ 217490 w 241738"/>
                <a:gd name="connsiteY3" fmla="*/ 600066 h 1012231"/>
                <a:gd name="connsiteX4" fmla="*/ 72007 w 241738"/>
                <a:gd name="connsiteY4" fmla="*/ 240027 h 1012231"/>
                <a:gd name="connsiteX5" fmla="*/ 72007 w 241738"/>
                <a:gd name="connsiteY5" fmla="*/ 24003 h 1012231"/>
                <a:gd name="connsiteX6" fmla="*/ 216024 w 241738"/>
                <a:gd name="connsiteY6" fmla="*/ 96011 h 1012231"/>
                <a:gd name="connsiteX0" fmla="*/ 0 w 326236"/>
                <a:gd name="connsiteY0" fmla="*/ 684075 h 1024232"/>
                <a:gd name="connsiteX1" fmla="*/ 72007 w 326236"/>
                <a:gd name="connsiteY1" fmla="*/ 900100 h 1024232"/>
                <a:gd name="connsiteX2" fmla="*/ 217490 w 326236"/>
                <a:gd name="connsiteY2" fmla="*/ 828091 h 1024232"/>
                <a:gd name="connsiteX3" fmla="*/ 217490 w 326236"/>
                <a:gd name="connsiteY3" fmla="*/ 612067 h 1024232"/>
                <a:gd name="connsiteX4" fmla="*/ 72007 w 326236"/>
                <a:gd name="connsiteY4" fmla="*/ 252028 h 1024232"/>
                <a:gd name="connsiteX5" fmla="*/ 72007 w 326236"/>
                <a:gd name="connsiteY5" fmla="*/ 36004 h 1024232"/>
                <a:gd name="connsiteX6" fmla="*/ 326236 w 326236"/>
                <a:gd name="connsiteY6" fmla="*/ 36003 h 1024232"/>
                <a:gd name="connsiteX0" fmla="*/ 0 w 343781"/>
                <a:gd name="connsiteY0" fmla="*/ 684075 h 1024232"/>
                <a:gd name="connsiteX1" fmla="*/ 72007 w 343781"/>
                <a:gd name="connsiteY1" fmla="*/ 900100 h 1024232"/>
                <a:gd name="connsiteX2" fmla="*/ 217490 w 343781"/>
                <a:gd name="connsiteY2" fmla="*/ 828091 h 1024232"/>
                <a:gd name="connsiteX3" fmla="*/ 326236 w 343781"/>
                <a:gd name="connsiteY3" fmla="*/ 612067 h 1024232"/>
                <a:gd name="connsiteX4" fmla="*/ 72007 w 343781"/>
                <a:gd name="connsiteY4" fmla="*/ 252028 h 1024232"/>
                <a:gd name="connsiteX5" fmla="*/ 72007 w 343781"/>
                <a:gd name="connsiteY5" fmla="*/ 36004 h 1024232"/>
                <a:gd name="connsiteX6" fmla="*/ 326236 w 343781"/>
                <a:gd name="connsiteY6" fmla="*/ 36003 h 1024232"/>
                <a:gd name="connsiteX0" fmla="*/ 0 w 343781"/>
                <a:gd name="connsiteY0" fmla="*/ 684075 h 1024232"/>
                <a:gd name="connsiteX1" fmla="*/ 72007 w 343781"/>
                <a:gd name="connsiteY1" fmla="*/ 900100 h 1024232"/>
                <a:gd name="connsiteX2" fmla="*/ 217490 w 343781"/>
                <a:gd name="connsiteY2" fmla="*/ 828091 h 1024232"/>
                <a:gd name="connsiteX3" fmla="*/ 326236 w 343781"/>
                <a:gd name="connsiteY3" fmla="*/ 612067 h 1024232"/>
                <a:gd name="connsiteX4" fmla="*/ 72007 w 343781"/>
                <a:gd name="connsiteY4" fmla="*/ 252028 h 1024232"/>
                <a:gd name="connsiteX5" fmla="*/ 72007 w 343781"/>
                <a:gd name="connsiteY5" fmla="*/ 36004 h 1024232"/>
                <a:gd name="connsiteX6" fmla="*/ 343781 w 343781"/>
                <a:gd name="connsiteY6" fmla="*/ 36003 h 1024232"/>
                <a:gd name="connsiteX0" fmla="*/ 0 w 389077"/>
                <a:gd name="connsiteY0" fmla="*/ 720080 h 1060237"/>
                <a:gd name="connsiteX1" fmla="*/ 72007 w 389077"/>
                <a:gd name="connsiteY1" fmla="*/ 936105 h 1060237"/>
                <a:gd name="connsiteX2" fmla="*/ 217490 w 389077"/>
                <a:gd name="connsiteY2" fmla="*/ 864096 h 1060237"/>
                <a:gd name="connsiteX3" fmla="*/ 326236 w 389077"/>
                <a:gd name="connsiteY3" fmla="*/ 648072 h 1060237"/>
                <a:gd name="connsiteX4" fmla="*/ 72007 w 389077"/>
                <a:gd name="connsiteY4" fmla="*/ 288033 h 1060237"/>
                <a:gd name="connsiteX5" fmla="*/ 72007 w 389077"/>
                <a:gd name="connsiteY5" fmla="*/ 72009 h 1060237"/>
                <a:gd name="connsiteX6" fmla="*/ 343781 w 389077"/>
                <a:gd name="connsiteY6" fmla="*/ 0 h 1060237"/>
                <a:gd name="connsiteX7" fmla="*/ 343781 w 389077"/>
                <a:gd name="connsiteY7" fmla="*/ 72008 h 106023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  <a:cxn ang="0">
                  <a:pos x="connsiteX5" y="connsiteY5"/>
                </a:cxn>
                <a:cxn ang="0">
                  <a:pos x="connsiteX6" y="connsiteY6"/>
                </a:cxn>
                <a:cxn ang="0">
                  <a:pos x="connsiteX7" y="connsiteY7"/>
                </a:cxn>
              </a:cxnLst>
              <a:rect l="l" t="t" r="r" b="b"/>
              <a:pathLst>
                <a:path w="389077" h="1060237">
                  <a:moveTo>
                    <a:pt x="0" y="720080"/>
                  </a:moveTo>
                  <a:cubicBezTo>
                    <a:pt x="60350" y="1060237"/>
                    <a:pt x="39089" y="914160"/>
                    <a:pt x="72007" y="936105"/>
                  </a:cubicBezTo>
                  <a:cubicBezTo>
                    <a:pt x="101553" y="952464"/>
                    <a:pt x="175119" y="912101"/>
                    <a:pt x="217490" y="864096"/>
                  </a:cubicBezTo>
                  <a:cubicBezTo>
                    <a:pt x="259861" y="816091"/>
                    <a:pt x="343781" y="736439"/>
                    <a:pt x="326236" y="648072"/>
                  </a:cubicBezTo>
                  <a:cubicBezTo>
                    <a:pt x="327703" y="512603"/>
                    <a:pt x="114379" y="384044"/>
                    <a:pt x="72007" y="288033"/>
                  </a:cubicBezTo>
                  <a:cubicBezTo>
                    <a:pt x="29636" y="192023"/>
                    <a:pt x="26711" y="120014"/>
                    <a:pt x="72007" y="72009"/>
                  </a:cubicBezTo>
                  <a:cubicBezTo>
                    <a:pt x="117303" y="24004"/>
                    <a:pt x="298485" y="0"/>
                    <a:pt x="343781" y="0"/>
                  </a:cubicBezTo>
                  <a:cubicBezTo>
                    <a:pt x="389077" y="0"/>
                    <a:pt x="315724" y="69582"/>
                    <a:pt x="343781" y="72008"/>
                  </a:cubicBezTo>
                </a:path>
              </a:pathLst>
            </a:custGeom>
            <a:noFill/>
            <a:ln w="9525" cap="flat" cmpd="sng" algn="ctr">
              <a:solidFill>
                <a:schemeClr val="tx2"/>
              </a:solidFill>
              <a:prstDash val="solid"/>
              <a:round/>
              <a:headEnd type="none" w="med" len="med"/>
              <a:tailEnd type="none" w="med" len="med"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chemeClr val="bg2"/>
                    </a:outerShdw>
                  </a:effectLst>
                </a14:hiddenEffects>
              </a:ext>
            </a:extLst>
          </xdr:spPr>
          <xdr:txBody>
            <a:bodyPr vert="horz" wrap="square" lIns="91440" tIns="45720" rIns="91440" bIns="45720" numCol="1" rtlCol="0" anchor="t" anchorCtr="0" compatLnSpc="1">
              <a:prstTxWarp prst="textNoShape">
                <a:avLst/>
              </a:prstTxWarp>
            </a:bodyPr>
            <a:lstStyle>
              <a:defPPr>
                <a:defRPr lang="en-GB"/>
              </a:defPPr>
              <a:lvl1pPr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1pPr>
              <a:lvl2pPr marL="705898" indent="-2714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2pPr>
              <a:lvl3pPr marL="1085997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3pPr>
              <a:lvl4pPr marL="1520396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4pPr>
              <a:lvl5pPr marL="1954794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5pPr>
              <a:lvl6pPr marL="2171994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6pPr>
              <a:lvl7pPr marL="2606393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7pPr>
              <a:lvl8pPr marL="3040792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8pPr>
              <a:lvl9pPr marL="3475190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9pPr>
            </a:lstStyle>
            <a:p>
              <a:pPr algn="l" eaLnBrk="1">
                <a:lnSpc>
                  <a:spcPct val="93000"/>
                </a:lnSpc>
                <a:buClr>
                  <a:srgbClr val="000000"/>
                </a:buClr>
                <a:buSzPct val="100000"/>
              </a:pPr>
              <a:endParaRPr lang="es-ES" sz="1700">
                <a:latin typeface="Arial" panose="020B0604020202020204" pitchFamily="34" charset="0"/>
                <a:ea typeface="Microsoft YaHei" panose="020B0503020204020204" pitchFamily="34" charset="-122"/>
              </a:endParaRPr>
            </a:p>
          </xdr:txBody>
        </xdr:sp>
        <xdr:sp macro="" textlink="">
          <xdr:nvSpPr>
            <xdr:cNvPr id="284" name="743 Rectángulo redondeado"/>
            <xdr:cNvSpPr/>
          </xdr:nvSpPr>
          <xdr:spPr bwMode="auto">
            <a:xfrm>
              <a:off x="6192440" y="4355901"/>
              <a:ext cx="720080" cy="1296144"/>
            </a:xfrm>
            <a:prstGeom prst="roundRect">
              <a:avLst/>
            </a:prstGeom>
            <a:solidFill>
              <a:srgbClr val="00B8FF"/>
            </a:solidFill>
            <a:ln w="6350" cap="flat" cmpd="sng" algn="ctr">
              <a:solidFill>
                <a:schemeClr val="tx1"/>
              </a:solidFill>
              <a:prstDash val="solid"/>
              <a:round/>
              <a:headEnd type="none" w="med" len="med"/>
              <a:tailEnd type="none" w="med" len="med"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chemeClr val="bg2"/>
                    </a:outerShdw>
                  </a:effectLst>
                </a14:hiddenEffects>
              </a:ext>
            </a:extLst>
          </xdr:spPr>
          <xdr:txBody>
            <a:bodyPr vert="horz" wrap="square" lIns="91440" tIns="45720" rIns="91440" bIns="45720" numCol="1" rtlCol="0" anchor="t" anchorCtr="0" compatLnSpc="1">
              <a:prstTxWarp prst="textNoShape">
                <a:avLst/>
              </a:prstTxWarp>
            </a:bodyPr>
            <a:lstStyle>
              <a:defPPr>
                <a:defRPr lang="en-GB"/>
              </a:defPPr>
              <a:lvl1pPr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1pPr>
              <a:lvl2pPr marL="705898" indent="-2714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2pPr>
              <a:lvl3pPr marL="1085997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3pPr>
              <a:lvl4pPr marL="1520396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4pPr>
              <a:lvl5pPr marL="1954794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5pPr>
              <a:lvl6pPr marL="2171994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6pPr>
              <a:lvl7pPr marL="2606393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7pPr>
              <a:lvl8pPr marL="3040792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8pPr>
              <a:lvl9pPr marL="3475190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9pPr>
            </a:lstStyle>
            <a:p>
              <a:pPr algn="l" eaLnBrk="1">
                <a:lnSpc>
                  <a:spcPct val="93000"/>
                </a:lnSpc>
                <a:buClr>
                  <a:srgbClr val="000000"/>
                </a:buClr>
                <a:buSzPct val="100000"/>
              </a:pPr>
              <a:endParaRPr lang="es-ES" sz="1700">
                <a:latin typeface="Arial" panose="020B0604020202020204" pitchFamily="34" charset="0"/>
                <a:ea typeface="Microsoft YaHei" panose="020B0503020204020204" pitchFamily="34" charset="-122"/>
              </a:endParaRPr>
            </a:p>
          </xdr:txBody>
        </xdr:sp>
        <xdr:sp macro="" textlink="">
          <xdr:nvSpPr>
            <xdr:cNvPr id="285" name="744 Rectángulo redondeado"/>
            <xdr:cNvSpPr/>
          </xdr:nvSpPr>
          <xdr:spPr bwMode="auto">
            <a:xfrm>
              <a:off x="6264448" y="4499917"/>
              <a:ext cx="576064" cy="360040"/>
            </a:xfrm>
            <a:prstGeom prst="roundRect">
              <a:avLst/>
            </a:prstGeom>
            <a:solidFill>
              <a:srgbClr val="FF9900"/>
            </a:solidFill>
            <a:ln w="6350" cap="flat" cmpd="sng" algn="ctr">
              <a:solidFill>
                <a:schemeClr val="tx1"/>
              </a:solidFill>
              <a:prstDash val="solid"/>
              <a:round/>
              <a:headEnd type="none" w="med" len="med"/>
              <a:tailEnd type="none" w="med" len="med"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chemeClr val="bg2"/>
                    </a:outerShdw>
                  </a:effectLst>
                </a14:hiddenEffects>
              </a:ext>
            </a:extLst>
          </xdr:spPr>
          <xdr:txBody>
            <a:bodyPr vert="horz" wrap="square" lIns="91440" tIns="45720" rIns="91440" bIns="45720" numCol="1" rtlCol="0" anchor="t" anchorCtr="0" compatLnSpc="1">
              <a:prstTxWarp prst="textNoShape">
                <a:avLst/>
              </a:prstTxWarp>
            </a:bodyPr>
            <a:lstStyle>
              <a:defPPr>
                <a:defRPr lang="en-GB"/>
              </a:defPPr>
              <a:lvl1pPr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1pPr>
              <a:lvl2pPr marL="705898" indent="-2714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2pPr>
              <a:lvl3pPr marL="1085997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3pPr>
              <a:lvl4pPr marL="1520396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4pPr>
              <a:lvl5pPr marL="1954794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5pPr>
              <a:lvl6pPr marL="2171994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6pPr>
              <a:lvl7pPr marL="2606393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7pPr>
              <a:lvl8pPr marL="3040792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8pPr>
              <a:lvl9pPr marL="3475190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9pPr>
            </a:lstStyle>
            <a:p>
              <a:pPr algn="l" eaLnBrk="1">
                <a:lnSpc>
                  <a:spcPct val="93000"/>
                </a:lnSpc>
                <a:buClr>
                  <a:srgbClr val="000000"/>
                </a:buClr>
                <a:buSzPct val="100000"/>
              </a:pPr>
              <a:endParaRPr lang="es-ES" sz="1700">
                <a:latin typeface="Arial" panose="020B0604020202020204" pitchFamily="34" charset="0"/>
                <a:ea typeface="Microsoft YaHei" panose="020B0503020204020204" pitchFamily="34" charset="-122"/>
              </a:endParaRPr>
            </a:p>
          </xdr:txBody>
        </xdr:sp>
        <xdr:sp macro="" textlink="">
          <xdr:nvSpPr>
            <xdr:cNvPr id="286" name="745 Pentágono"/>
            <xdr:cNvSpPr/>
          </xdr:nvSpPr>
          <xdr:spPr bwMode="auto">
            <a:xfrm>
              <a:off x="6912520" y="4643933"/>
              <a:ext cx="72008" cy="216024"/>
            </a:xfrm>
            <a:prstGeom prst="homePlate">
              <a:avLst/>
            </a:prstGeom>
            <a:solidFill>
              <a:srgbClr val="00B8FF"/>
            </a:solidFill>
            <a:ln w="6350" cap="flat" cmpd="sng" algn="ctr">
              <a:solidFill>
                <a:schemeClr val="tx1"/>
              </a:solidFill>
              <a:prstDash val="solid"/>
              <a:round/>
              <a:headEnd type="none" w="med" len="med"/>
              <a:tailEnd type="none" w="med" len="med"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chemeClr val="bg2"/>
                    </a:outerShdw>
                  </a:effectLst>
                </a14:hiddenEffects>
              </a:ext>
            </a:extLst>
          </xdr:spPr>
          <xdr:txBody>
            <a:bodyPr vert="horz" wrap="square" lIns="91440" tIns="45720" rIns="91440" bIns="45720" numCol="1" rtlCol="0" anchor="t" anchorCtr="0" compatLnSpc="1">
              <a:prstTxWarp prst="textNoShape">
                <a:avLst/>
              </a:prstTxWarp>
            </a:bodyPr>
            <a:lstStyle>
              <a:defPPr>
                <a:defRPr lang="en-GB"/>
              </a:defPPr>
              <a:lvl1pPr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1pPr>
              <a:lvl2pPr marL="705898" indent="-2714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2pPr>
              <a:lvl3pPr marL="1085997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3pPr>
              <a:lvl4pPr marL="1520396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4pPr>
              <a:lvl5pPr marL="1954794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5pPr>
              <a:lvl6pPr marL="2171994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6pPr>
              <a:lvl7pPr marL="2606393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7pPr>
              <a:lvl8pPr marL="3040792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8pPr>
              <a:lvl9pPr marL="3475190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9pPr>
            </a:lstStyle>
            <a:p>
              <a:pPr algn="l" eaLnBrk="1">
                <a:lnSpc>
                  <a:spcPct val="93000"/>
                </a:lnSpc>
                <a:buClr>
                  <a:srgbClr val="000000"/>
                </a:buClr>
                <a:buSzPct val="100000"/>
              </a:pPr>
              <a:endParaRPr lang="es-ES" sz="1700">
                <a:latin typeface="Arial" panose="020B0604020202020204" pitchFamily="34" charset="0"/>
                <a:ea typeface="Microsoft YaHei" panose="020B0503020204020204" pitchFamily="34" charset="-122"/>
              </a:endParaRPr>
            </a:p>
          </xdr:txBody>
        </xdr:sp>
        <xdr:cxnSp macro="">
          <xdr:nvCxnSpPr>
            <xdr:cNvPr id="287" name="746 Conector recto"/>
            <xdr:cNvCxnSpPr/>
          </xdr:nvCxnSpPr>
          <xdr:spPr bwMode="auto">
            <a:xfrm>
              <a:off x="7056534" y="4499920"/>
              <a:ext cx="144016" cy="72010"/>
            </a:xfrm>
            <a:prstGeom prst="line">
              <a:avLst/>
            </a:prstGeom>
            <a:solidFill>
              <a:srgbClr val="00B8FF"/>
            </a:solidFill>
            <a:ln w="6350" cap="flat" cmpd="sng" algn="ctr">
              <a:solidFill>
                <a:schemeClr val="tx1"/>
              </a:solidFill>
              <a:prstDash val="solid"/>
              <a:round/>
              <a:headEnd type="none" w="med" len="med"/>
              <a:tailEnd type="none" w="med" len="med"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chemeClr val="bg2"/>
                    </a:outerShdw>
                  </a:effectLst>
                </a14:hiddenEffects>
              </a:ext>
            </a:extLst>
          </xdr:spPr>
        </xdr:cxnSp>
      </xdr:grpSp>
    </xdr:grpSp>
    <xdr:clientData/>
  </xdr:twoCellAnchor>
  <xdr:twoCellAnchor>
    <xdr:from>
      <xdr:col>0</xdr:col>
      <xdr:colOff>461819</xdr:colOff>
      <xdr:row>21</xdr:row>
      <xdr:rowOff>33032</xdr:rowOff>
    </xdr:from>
    <xdr:to>
      <xdr:col>0</xdr:col>
      <xdr:colOff>713819</xdr:colOff>
      <xdr:row>22</xdr:row>
      <xdr:rowOff>3596</xdr:rowOff>
    </xdr:to>
    <xdr:grpSp>
      <xdr:nvGrpSpPr>
        <xdr:cNvPr id="447" name="847 Grupo"/>
        <xdr:cNvGrpSpPr/>
      </xdr:nvGrpSpPr>
      <xdr:grpSpPr>
        <a:xfrm>
          <a:off x="461819" y="5332396"/>
          <a:ext cx="252000" cy="259200"/>
          <a:chOff x="5040312" y="3275781"/>
          <a:chExt cx="792088" cy="792088"/>
        </a:xfrm>
      </xdr:grpSpPr>
      <xdr:sp macro="" textlink="">
        <xdr:nvSpPr>
          <xdr:cNvPr id="448" name="848 Elipse"/>
          <xdr:cNvSpPr/>
        </xdr:nvSpPr>
        <xdr:spPr bwMode="auto">
          <a:xfrm>
            <a:off x="5040312" y="3275781"/>
            <a:ext cx="792088" cy="792088"/>
          </a:xfrm>
          <a:prstGeom prst="ellipse">
            <a:avLst/>
          </a:prstGeom>
          <a:solidFill>
            <a:schemeClr val="bg1"/>
          </a:solidFill>
          <a:ln w="9525" cap="flat" cmpd="sng" algn="ctr">
            <a:solidFill>
              <a:schemeClr val="tx1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chemeClr val="bg2"/>
                  </a:outerShdw>
                </a:effectLst>
              </a14:hiddenEffects>
            </a:ext>
          </a:extLst>
        </xdr:spPr>
        <xdr:txBody>
          <a:bodyPr vert="horz" wrap="square" lIns="91440" tIns="45720" rIns="91440" bIns="45720" numCol="1" rtlCol="0" anchor="t" anchorCtr="0" compatLnSpc="1">
            <a:prstTxWarp prst="textNoShape">
              <a:avLst/>
            </a:prstTxWarp>
          </a:bodyPr>
          <a:lstStyle>
            <a:defPPr>
              <a:defRPr lang="en-GB"/>
            </a:defPPr>
            <a:lvl1pPr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1pPr>
            <a:lvl2pPr marL="705898" indent="-2714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2pPr>
            <a:lvl3pPr marL="1085997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3pPr>
            <a:lvl4pPr marL="1520396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4pPr>
            <a:lvl5pPr marL="1954794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5pPr>
            <a:lvl6pPr marL="2171994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6pPr>
            <a:lvl7pPr marL="2606393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7pPr>
            <a:lvl8pPr marL="3040792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8pPr>
            <a:lvl9pPr marL="3475190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9pPr>
          </a:lstStyle>
          <a:p>
            <a:pPr algn="l" eaLnBrk="1">
              <a:lnSpc>
                <a:spcPct val="93000"/>
              </a:lnSpc>
              <a:buClr>
                <a:srgbClr val="000000"/>
              </a:buClr>
              <a:buSzPct val="100000"/>
            </a:pPr>
            <a:endParaRPr lang="es-ES" sz="1700">
              <a:latin typeface="Arial" panose="020B0604020202020204" pitchFamily="34" charset="0"/>
              <a:ea typeface="Microsoft YaHei" panose="020B0503020204020204" pitchFamily="34" charset="-122"/>
            </a:endParaRPr>
          </a:p>
        </xdr:txBody>
      </xdr:sp>
      <xdr:grpSp>
        <xdr:nvGrpSpPr>
          <xdr:cNvPr id="449" name="418 Grupo"/>
          <xdr:cNvGrpSpPr/>
        </xdr:nvGrpSpPr>
        <xdr:grpSpPr>
          <a:xfrm>
            <a:off x="5184328" y="3440698"/>
            <a:ext cx="495464" cy="483155"/>
            <a:chOff x="5188663" y="3224565"/>
            <a:chExt cx="495464" cy="483155"/>
          </a:xfrm>
        </xdr:grpSpPr>
        <xdr:sp macro="" textlink="">
          <xdr:nvSpPr>
            <xdr:cNvPr id="450" name="62 Disco magnético"/>
            <xdr:cNvSpPr>
              <a:spLocks noChangeArrowheads="1"/>
            </xdr:cNvSpPr>
          </xdr:nvSpPr>
          <xdr:spPr bwMode="auto">
            <a:xfrm>
              <a:off x="5472357" y="3563711"/>
              <a:ext cx="143852" cy="144009"/>
            </a:xfrm>
            <a:prstGeom prst="flowChartMagneticDisk">
              <a:avLst/>
            </a:prstGeom>
            <a:solidFill>
              <a:srgbClr val="FFC000"/>
            </a:solidFill>
            <a:ln w="9525" algn="ctr">
              <a:solidFill>
                <a:schemeClr val="tx2"/>
              </a:solidFill>
              <a:round/>
              <a:headEnd/>
              <a:tailEnd/>
            </a:ln>
          </xdr:spPr>
          <xdr:txBody>
            <a:bodyPr wrap="square"/>
            <a:lstStyle>
              <a:defPPr>
                <a:defRPr lang="en-GB"/>
              </a:defPPr>
              <a:lvl1pPr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1pPr>
              <a:lvl2pPr marL="705898" indent="-2714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2pPr>
              <a:lvl3pPr marL="1085997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3pPr>
              <a:lvl4pPr marL="1520396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4pPr>
              <a:lvl5pPr marL="1954794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5pPr>
              <a:lvl6pPr marL="2171994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6pPr>
              <a:lvl7pPr marL="2606393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7pPr>
              <a:lvl8pPr marL="3040792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8pPr>
              <a:lvl9pPr marL="3475190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9pPr>
            </a:lstStyle>
            <a:p>
              <a:pPr algn="l" eaLnBrk="1">
                <a:lnSpc>
                  <a:spcPct val="93000"/>
                </a:lnSpc>
                <a:buClr>
                  <a:srgbClr val="000000"/>
                </a:buClr>
                <a:buSzPct val="100000"/>
                <a:buFont typeface="Times New Roman" pitchFamily="16" charset="0"/>
                <a:buNone/>
              </a:pPr>
              <a:endParaRPr lang="es-ES"/>
            </a:p>
          </xdr:txBody>
        </xdr:sp>
        <xdr:sp macro="" textlink="">
          <xdr:nvSpPr>
            <xdr:cNvPr id="451" name="61 Disco magnético"/>
            <xdr:cNvSpPr>
              <a:spLocks noChangeArrowheads="1"/>
            </xdr:cNvSpPr>
          </xdr:nvSpPr>
          <xdr:spPr bwMode="auto">
            <a:xfrm>
              <a:off x="5256579" y="3563711"/>
              <a:ext cx="143852" cy="144009"/>
            </a:xfrm>
            <a:prstGeom prst="flowChartMagneticDisk">
              <a:avLst/>
            </a:prstGeom>
            <a:solidFill>
              <a:srgbClr val="FFC000"/>
            </a:solidFill>
            <a:ln w="9525" algn="ctr">
              <a:solidFill>
                <a:schemeClr val="tx2"/>
              </a:solidFill>
              <a:round/>
              <a:headEnd/>
              <a:tailEnd/>
            </a:ln>
          </xdr:spPr>
          <xdr:txBody>
            <a:bodyPr wrap="square"/>
            <a:lstStyle>
              <a:defPPr>
                <a:defRPr lang="en-GB"/>
              </a:defPPr>
              <a:lvl1pPr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1pPr>
              <a:lvl2pPr marL="705898" indent="-2714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2pPr>
              <a:lvl3pPr marL="1085997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3pPr>
              <a:lvl4pPr marL="1520396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4pPr>
              <a:lvl5pPr marL="1954794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5pPr>
              <a:lvl6pPr marL="2171994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6pPr>
              <a:lvl7pPr marL="2606393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7pPr>
              <a:lvl8pPr marL="3040792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8pPr>
              <a:lvl9pPr marL="3475190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9pPr>
            </a:lstStyle>
            <a:p>
              <a:pPr algn="l" eaLnBrk="1">
                <a:lnSpc>
                  <a:spcPct val="93000"/>
                </a:lnSpc>
                <a:buClr>
                  <a:srgbClr val="000000"/>
                </a:buClr>
                <a:buSzPct val="100000"/>
                <a:buFont typeface="Times New Roman" pitchFamily="16" charset="0"/>
                <a:buNone/>
              </a:pPr>
              <a:endParaRPr lang="es-ES"/>
            </a:p>
          </xdr:txBody>
        </xdr:sp>
        <xdr:sp macro="" textlink="">
          <xdr:nvSpPr>
            <xdr:cNvPr id="452" name="57 Forma libre"/>
            <xdr:cNvSpPr>
              <a:spLocks/>
            </xdr:cNvSpPr>
          </xdr:nvSpPr>
          <xdr:spPr bwMode="auto">
            <a:xfrm rot="16200000">
              <a:off x="5218819" y="3194409"/>
              <a:ext cx="435151" cy="495464"/>
            </a:xfrm>
            <a:custGeom>
              <a:avLst/>
              <a:gdLst>
                <a:gd name="T0" fmla="*/ 0 w 435172"/>
                <a:gd name="T1" fmla="*/ 12626 h 496029"/>
                <a:gd name="T2" fmla="*/ 252028 w 435172"/>
                <a:gd name="T3" fmla="*/ 12626 h 496029"/>
                <a:gd name="T4" fmla="*/ 384042 w 435172"/>
                <a:gd name="T5" fmla="*/ 67995 h 496029"/>
                <a:gd name="T6" fmla="*/ 384042 w 435172"/>
                <a:gd name="T7" fmla="*/ 428035 h 496029"/>
                <a:gd name="T8" fmla="*/ 252028 w 435172"/>
                <a:gd name="T9" fmla="*/ 477954 h 496029"/>
                <a:gd name="T10" fmla="*/ 0 w 435172"/>
                <a:gd name="T11" fmla="*/ 477953 h 496029"/>
                <a:gd name="T12" fmla="*/ 0 w 435172"/>
                <a:gd name="T13" fmla="*/ 12626 h 496029"/>
                <a:gd name="T14" fmla="*/ 0 60000 65536"/>
                <a:gd name="T15" fmla="*/ 0 60000 65536"/>
                <a:gd name="T16" fmla="*/ 0 60000 65536"/>
                <a:gd name="T17" fmla="*/ 0 60000 65536"/>
                <a:gd name="T18" fmla="*/ 0 60000 65536"/>
                <a:gd name="T19" fmla="*/ 0 60000 65536"/>
                <a:gd name="T20" fmla="*/ 0 60000 65536"/>
                <a:gd name="T21" fmla="*/ 0 w 435172"/>
                <a:gd name="T22" fmla="*/ 0 h 496029"/>
                <a:gd name="T23" fmla="*/ 435172 w 435172"/>
                <a:gd name="T24" fmla="*/ 496029 h 496029"/>
              </a:gdLst>
              <a:ahLst/>
              <a:cxnLst>
                <a:cxn ang="T14">
                  <a:pos x="T0" y="T1"/>
                </a:cxn>
                <a:cxn ang="T15">
                  <a:pos x="T2" y="T3"/>
                </a:cxn>
                <a:cxn ang="T16">
                  <a:pos x="T4" y="T5"/>
                </a:cxn>
                <a:cxn ang="T17">
                  <a:pos x="T6" y="T7"/>
                </a:cxn>
                <a:cxn ang="T18">
                  <a:pos x="T8" y="T9"/>
                </a:cxn>
                <a:cxn ang="T19">
                  <a:pos x="T10" y="T11"/>
                </a:cxn>
                <a:cxn ang="T20">
                  <a:pos x="T12" y="T13"/>
                </a:cxn>
              </a:cxnLst>
              <a:rect l="T21" t="T22" r="T23" b="T24"/>
              <a:pathLst>
                <a:path w="435172" h="496029">
                  <a:moveTo>
                    <a:pt x="0" y="12626"/>
                  </a:moveTo>
                  <a:lnTo>
                    <a:pt x="252028" y="12626"/>
                  </a:lnTo>
                  <a:cubicBezTo>
                    <a:pt x="338899" y="12626"/>
                    <a:pt x="337979" y="0"/>
                    <a:pt x="384042" y="67995"/>
                  </a:cubicBezTo>
                  <a:cubicBezTo>
                    <a:pt x="435172" y="143469"/>
                    <a:pt x="435171" y="352562"/>
                    <a:pt x="384042" y="428035"/>
                  </a:cubicBezTo>
                  <a:cubicBezTo>
                    <a:pt x="337979" y="496029"/>
                    <a:pt x="338899" y="477954"/>
                    <a:pt x="252028" y="477954"/>
                  </a:cubicBezTo>
                  <a:lnTo>
                    <a:pt x="0" y="477953"/>
                  </a:lnTo>
                  <a:lnTo>
                    <a:pt x="0" y="12626"/>
                  </a:lnTo>
                  <a:close/>
                </a:path>
              </a:pathLst>
            </a:custGeom>
            <a:solidFill>
              <a:srgbClr val="00B8FF"/>
            </a:solidFill>
            <a:ln w="9525" cap="flat" cmpd="sng" algn="ctr">
              <a:solidFill>
                <a:schemeClr val="tx1"/>
              </a:solidFill>
              <a:prstDash val="solid"/>
              <a:round/>
              <a:headEnd type="none" w="med" len="med"/>
              <a:tailEnd type="none" w="med" len="med"/>
            </a:ln>
          </xdr:spPr>
          <xdr:txBody>
            <a:bodyPr wrap="square"/>
            <a:lstStyle>
              <a:defPPr>
                <a:defRPr lang="en-GB"/>
              </a:defPPr>
              <a:lvl1pPr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1pPr>
              <a:lvl2pPr marL="705898" indent="-2714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2pPr>
              <a:lvl3pPr marL="1085997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3pPr>
              <a:lvl4pPr marL="1520396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4pPr>
              <a:lvl5pPr marL="1954794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5pPr>
              <a:lvl6pPr marL="2171994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6pPr>
              <a:lvl7pPr marL="2606393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7pPr>
              <a:lvl8pPr marL="3040792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8pPr>
              <a:lvl9pPr marL="3475190" algn="l" defTabSz="868797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Microsoft YaHei" charset="-122"/>
                  <a:cs typeface="+mn-cs"/>
                </a:defRPr>
              </a:lvl9pPr>
            </a:lstStyle>
            <a:p>
              <a:pPr algn="l"/>
              <a:endParaRPr lang="es-ES"/>
            </a:p>
          </xdr:txBody>
        </xdr:sp>
        <xdr:sp macro="" textlink="">
          <xdr:nvSpPr>
            <xdr:cNvPr id="453" name="853 Rectángulo redondeado"/>
            <xdr:cNvSpPr/>
          </xdr:nvSpPr>
          <xdr:spPr bwMode="auto">
            <a:xfrm>
              <a:off x="5256213" y="3348038"/>
              <a:ext cx="360362" cy="144462"/>
            </a:xfrm>
            <a:prstGeom prst="roundRect">
              <a:avLst/>
            </a:prstGeom>
            <a:solidFill>
              <a:srgbClr val="FFC000"/>
            </a:solidFill>
            <a:ln>
              <a:solidFill>
                <a:srgbClr val="FF9900"/>
              </a:solidFill>
              <a:headEnd type="none" w="med" len="med"/>
              <a:tailEnd type="none" w="med" len="med"/>
            </a:ln>
            <a:extLst/>
          </xdr:spPr>
          <xdr:style>
            <a:lnRef idx="2">
              <a:schemeClr val="accent5">
                <a:shade val="50000"/>
              </a:schemeClr>
            </a:lnRef>
            <a:fillRef idx="1">
              <a:schemeClr val="accent5"/>
            </a:fillRef>
            <a:effectRef idx="0">
              <a:schemeClr val="accent5"/>
            </a:effectRef>
            <a:fontRef idx="minor">
              <a:schemeClr val="lt1"/>
            </a:fontRef>
          </xdr:style>
          <xdr:txBody>
            <a:bodyPr wrap="square"/>
            <a:lstStyle>
              <a:defPPr>
                <a:defRPr lang="en-GB"/>
              </a:defPPr>
              <a:lvl1pPr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705898" indent="-2714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1085997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520396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954794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171994" algn="l" defTabSz="868797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606393" algn="l" defTabSz="868797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040792" algn="l" defTabSz="868797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475190" algn="l" defTabSz="868797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eaLnBrk="1">
                <a:lnSpc>
                  <a:spcPct val="93000"/>
                </a:lnSpc>
                <a:buClr>
                  <a:srgbClr val="000000"/>
                </a:buClr>
                <a:buSzPct val="100000"/>
                <a:buFont typeface="Times New Roman" panose="02020603050405020304" pitchFamily="18" charset="0"/>
                <a:buNone/>
                <a:defRPr/>
              </a:pPr>
              <a:endParaRPr lang="es-ES"/>
            </a:p>
          </xdr:txBody>
        </xdr:sp>
        <xdr:sp macro="" textlink="">
          <xdr:nvSpPr>
            <xdr:cNvPr id="454" name="854 Elipse"/>
            <xdr:cNvSpPr/>
          </xdr:nvSpPr>
          <xdr:spPr bwMode="auto">
            <a:xfrm>
              <a:off x="5307013" y="3575050"/>
              <a:ext cx="49212" cy="53975"/>
            </a:xfrm>
            <a:prstGeom prst="ellipse">
              <a:avLst/>
            </a:prstGeom>
            <a:ln>
              <a:headEnd type="none" w="med" len="med"/>
              <a:tailEnd type="none" w="med" len="med"/>
            </a:ln>
            <a:extLst/>
          </xdr:spPr>
          <xdr:style>
            <a:lnRef idx="2">
              <a:schemeClr val="accent3">
                <a:shade val="50000"/>
              </a:schemeClr>
            </a:lnRef>
            <a:fillRef idx="1">
              <a:schemeClr val="accent3"/>
            </a:fillRef>
            <a:effectRef idx="0">
              <a:schemeClr val="accent3"/>
            </a:effectRef>
            <a:fontRef idx="minor">
              <a:schemeClr val="lt1"/>
            </a:fontRef>
          </xdr:style>
          <xdr:txBody>
            <a:bodyPr wrap="square"/>
            <a:lstStyle>
              <a:defPPr>
                <a:defRPr lang="en-GB"/>
              </a:defPPr>
              <a:lvl1pPr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705898" indent="-2714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1085997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520396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954794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171994" algn="l" defTabSz="868797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606393" algn="l" defTabSz="868797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040792" algn="l" defTabSz="868797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475190" algn="l" defTabSz="868797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eaLnBrk="1">
                <a:lnSpc>
                  <a:spcPct val="93000"/>
                </a:lnSpc>
                <a:buClr>
                  <a:srgbClr val="000000"/>
                </a:buClr>
                <a:buSzPct val="100000"/>
                <a:buFont typeface="Times New Roman" panose="02020603050405020304" pitchFamily="18" charset="0"/>
                <a:buNone/>
                <a:defRPr/>
              </a:pPr>
              <a:endParaRPr lang="es-ES"/>
            </a:p>
          </xdr:txBody>
        </xdr:sp>
        <xdr:sp macro="" textlink="">
          <xdr:nvSpPr>
            <xdr:cNvPr id="455" name="855 Elipse"/>
            <xdr:cNvSpPr/>
          </xdr:nvSpPr>
          <xdr:spPr bwMode="auto">
            <a:xfrm>
              <a:off x="5538788" y="3575050"/>
              <a:ext cx="49212" cy="53975"/>
            </a:xfrm>
            <a:prstGeom prst="ellipse">
              <a:avLst/>
            </a:prstGeom>
            <a:ln>
              <a:headEnd type="none" w="med" len="med"/>
              <a:tailEnd type="none" w="med" len="med"/>
            </a:ln>
            <a:extLst/>
          </xdr:spPr>
          <xdr:style>
            <a:lnRef idx="2">
              <a:schemeClr val="accent3">
                <a:shade val="50000"/>
              </a:schemeClr>
            </a:lnRef>
            <a:fillRef idx="1">
              <a:schemeClr val="accent3"/>
            </a:fillRef>
            <a:effectRef idx="0">
              <a:schemeClr val="accent3"/>
            </a:effectRef>
            <a:fontRef idx="minor">
              <a:schemeClr val="lt1"/>
            </a:fontRef>
          </xdr:style>
          <xdr:txBody>
            <a:bodyPr wrap="square"/>
            <a:lstStyle>
              <a:defPPr>
                <a:defRPr lang="en-GB"/>
              </a:defPPr>
              <a:lvl1pPr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705898" indent="-2714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1085997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520396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954794" indent="-217199" algn="l" defTabSz="426858" rtl="0" eaLnBrk="0" fontAlgn="base" hangingPunct="0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171994" algn="l" defTabSz="868797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606393" algn="l" defTabSz="868797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040792" algn="l" defTabSz="868797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475190" algn="l" defTabSz="868797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eaLnBrk="1">
                <a:lnSpc>
                  <a:spcPct val="93000"/>
                </a:lnSpc>
                <a:buClr>
                  <a:srgbClr val="000000"/>
                </a:buClr>
                <a:buSzPct val="100000"/>
                <a:buFont typeface="Times New Roman" panose="02020603050405020304" pitchFamily="18" charset="0"/>
                <a:buNone/>
                <a:defRPr/>
              </a:pPr>
              <a:endParaRPr lang="es-ES"/>
            </a:p>
          </xdr:txBody>
        </xdr:sp>
      </xdr:grpSp>
    </xdr:grpSp>
    <xdr:clientData/>
  </xdr:twoCellAnchor>
  <xdr:twoCellAnchor>
    <xdr:from>
      <xdr:col>0</xdr:col>
      <xdr:colOff>450272</xdr:colOff>
      <xdr:row>26</xdr:row>
      <xdr:rowOff>34637</xdr:rowOff>
    </xdr:from>
    <xdr:to>
      <xdr:col>0</xdr:col>
      <xdr:colOff>702272</xdr:colOff>
      <xdr:row>27</xdr:row>
      <xdr:rowOff>5201</xdr:rowOff>
    </xdr:to>
    <xdr:grpSp>
      <xdr:nvGrpSpPr>
        <xdr:cNvPr id="3" name="Agrupar 2"/>
        <xdr:cNvGrpSpPr/>
      </xdr:nvGrpSpPr>
      <xdr:grpSpPr>
        <a:xfrm>
          <a:off x="450272" y="6777182"/>
          <a:ext cx="252000" cy="259201"/>
          <a:chOff x="1801091" y="8289636"/>
          <a:chExt cx="1658017" cy="808181"/>
        </a:xfrm>
      </xdr:grpSpPr>
      <xdr:sp macro="" textlink="">
        <xdr:nvSpPr>
          <xdr:cNvPr id="500" name="802 Elipse"/>
          <xdr:cNvSpPr/>
        </xdr:nvSpPr>
        <xdr:spPr bwMode="auto">
          <a:xfrm>
            <a:off x="1985817" y="8289636"/>
            <a:ext cx="1293091" cy="808181"/>
          </a:xfrm>
          <a:prstGeom prst="ellipse">
            <a:avLst/>
          </a:prstGeom>
          <a:solidFill>
            <a:schemeClr val="bg1"/>
          </a:solidFill>
          <a:ln w="9525" cap="flat" cmpd="sng" algn="ctr">
            <a:solidFill>
              <a:schemeClr val="tx1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chemeClr val="bg2"/>
                  </a:outerShdw>
                </a:effectLst>
              </a14:hiddenEffects>
            </a:ext>
          </a:extLst>
        </xdr:spPr>
        <xdr:txBody>
          <a:bodyPr vert="horz" wrap="square" lIns="91440" tIns="45720" rIns="91440" bIns="45720" numCol="1" rtlCol="0" anchor="t" anchorCtr="0" compatLnSpc="1">
            <a:prstTxWarp prst="textNoShape">
              <a:avLst/>
            </a:prstTxWarp>
          </a:bodyPr>
          <a:lstStyle>
            <a:defPPr>
              <a:defRPr lang="en-GB"/>
            </a:defPPr>
            <a:lvl1pPr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1pPr>
            <a:lvl2pPr marL="705898" indent="-2714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2pPr>
            <a:lvl3pPr marL="1085997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3pPr>
            <a:lvl4pPr marL="1520396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4pPr>
            <a:lvl5pPr marL="1954794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5pPr>
            <a:lvl6pPr marL="2171994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6pPr>
            <a:lvl7pPr marL="2606393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7pPr>
            <a:lvl8pPr marL="3040792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8pPr>
            <a:lvl9pPr marL="3475190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9pPr>
          </a:lstStyle>
          <a:p>
            <a:pPr algn="l" eaLnBrk="1">
              <a:lnSpc>
                <a:spcPct val="93000"/>
              </a:lnSpc>
              <a:buClr>
                <a:srgbClr val="000000"/>
              </a:buClr>
              <a:buSzPct val="100000"/>
            </a:pPr>
            <a:endParaRPr lang="es-ES" sz="1700">
              <a:latin typeface="Arial" panose="020B0604020202020204" pitchFamily="34" charset="0"/>
              <a:ea typeface="Microsoft YaHei" panose="020B0503020204020204" pitchFamily="34" charset="-122"/>
            </a:endParaRPr>
          </a:p>
        </xdr:txBody>
      </xdr:sp>
      <xdr:sp macro="" textlink="">
        <xdr:nvSpPr>
          <xdr:cNvPr id="501" name="803 Multiplicar"/>
          <xdr:cNvSpPr/>
        </xdr:nvSpPr>
        <xdr:spPr bwMode="auto">
          <a:xfrm flipH="1">
            <a:off x="1801091" y="8344576"/>
            <a:ext cx="1658017" cy="707059"/>
          </a:xfrm>
          <a:prstGeom prst="mathMultiply">
            <a:avLst/>
          </a:prstGeom>
          <a:solidFill>
            <a:srgbClr val="FFC000"/>
          </a:solidFill>
          <a:ln w="9525" cap="flat" cmpd="sng" algn="ctr">
            <a:solidFill>
              <a:schemeClr val="tx1"/>
            </a:solidFill>
            <a:prstDash val="solid"/>
            <a:round/>
            <a:headEnd type="none" w="med" len="med"/>
            <a:tailEnd type="none" w="med" len="med"/>
          </a:ln>
          <a:effectLst/>
          <a:extLst/>
        </xdr:spPr>
        <xdr:txBody>
          <a:bodyPr wrap="square"/>
          <a:lstStyle>
            <a:defPPr>
              <a:defRPr lang="en-GB"/>
            </a:defPPr>
            <a:lvl1pPr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1pPr>
            <a:lvl2pPr marL="705898" indent="-2714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2pPr>
            <a:lvl3pPr marL="1085997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3pPr>
            <a:lvl4pPr marL="1520396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4pPr>
            <a:lvl5pPr marL="1954794" indent="-217199" algn="l" defTabSz="426858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5pPr>
            <a:lvl6pPr marL="2171994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6pPr>
            <a:lvl7pPr marL="2606393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7pPr>
            <a:lvl8pPr marL="3040792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8pPr>
            <a:lvl9pPr marL="3475190" algn="l" defTabSz="868797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9pPr>
          </a:lstStyle>
          <a:p>
            <a:pPr algn="l" eaLnBrk="1">
              <a:lnSpc>
                <a:spcPct val="93000"/>
              </a:lnSpc>
              <a:buClr>
                <a:srgbClr val="000000"/>
              </a:buClr>
              <a:buSzPct val="100000"/>
              <a:buFont typeface="Times New Roman" panose="02020603050405020304" pitchFamily="18" charset="0"/>
              <a:buNone/>
              <a:defRPr/>
            </a:pPr>
            <a:endParaRPr lang="es-ES">
              <a:latin typeface="Arial" panose="020B0604020202020204" pitchFamily="34" charset="0"/>
              <a:ea typeface="Microsoft YaHei" panose="020B0503020204020204" pitchFamily="34" charset="-122"/>
            </a:endParaRPr>
          </a:p>
        </xdr:txBody>
      </xdr:sp>
    </xdr:grpSp>
    <xdr:clientData/>
  </xdr:twoCellAnchor>
  <xdr:twoCellAnchor>
    <xdr:from>
      <xdr:col>0</xdr:col>
      <xdr:colOff>427181</xdr:colOff>
      <xdr:row>18</xdr:row>
      <xdr:rowOff>11545</xdr:rowOff>
    </xdr:from>
    <xdr:to>
      <xdr:col>0</xdr:col>
      <xdr:colOff>679181</xdr:colOff>
      <xdr:row>18</xdr:row>
      <xdr:rowOff>270745</xdr:rowOff>
    </xdr:to>
    <xdr:grpSp>
      <xdr:nvGrpSpPr>
        <xdr:cNvPr id="513" name="945 Grupo"/>
        <xdr:cNvGrpSpPr/>
      </xdr:nvGrpSpPr>
      <xdr:grpSpPr>
        <a:xfrm>
          <a:off x="427181" y="4445000"/>
          <a:ext cx="252000" cy="259200"/>
          <a:chOff x="6624488" y="3167805"/>
          <a:chExt cx="324000" cy="324000"/>
        </a:xfrm>
      </xdr:grpSpPr>
      <xdr:sp macro="" textlink="">
        <xdr:nvSpPr>
          <xdr:cNvPr id="514" name="20 Elipse"/>
          <xdr:cNvSpPr>
            <a:spLocks noChangeArrowheads="1"/>
          </xdr:cNvSpPr>
        </xdr:nvSpPr>
        <xdr:spPr bwMode="auto">
          <a:xfrm>
            <a:off x="6624488" y="3167805"/>
            <a:ext cx="324000" cy="324000"/>
          </a:xfrm>
          <a:prstGeom prst="ellipse">
            <a:avLst/>
          </a:prstGeom>
          <a:solidFill>
            <a:schemeClr val="bg1"/>
          </a:solidFill>
          <a:ln w="15875" algn="ctr">
            <a:solidFill>
              <a:schemeClr val="tx1"/>
            </a:solidFill>
            <a:round/>
            <a:headEnd/>
            <a:tailEnd/>
          </a:ln>
        </xdr:spPr>
        <xdr:txBody>
          <a:bodyPr wrap="square"/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Microsoft YaHei" charset="-122"/>
                <a:cs typeface="+mn-cs"/>
              </a:defRPr>
            </a:lvl9pPr>
          </a:lstStyle>
          <a:p>
            <a:pPr algn="l" eaLnBrk="1">
              <a:lnSpc>
                <a:spcPct val="93000"/>
              </a:lnSpc>
              <a:buClr>
                <a:srgbClr val="000000"/>
              </a:buClr>
              <a:buSzPct val="100000"/>
              <a:buFont typeface="Times New Roman" pitchFamily="16" charset="0"/>
              <a:buNone/>
            </a:pPr>
            <a:endParaRPr lang="es-ES"/>
          </a:p>
        </xdr:txBody>
      </xdr:sp>
      <xdr:grpSp>
        <xdr:nvGrpSpPr>
          <xdr:cNvPr id="515" name="17 Grupo"/>
          <xdr:cNvGrpSpPr>
            <a:grpSpLocks/>
          </xdr:cNvGrpSpPr>
        </xdr:nvGrpSpPr>
        <xdr:grpSpPr bwMode="auto">
          <a:xfrm>
            <a:off x="6700976" y="3243689"/>
            <a:ext cx="180015" cy="180000"/>
            <a:chOff x="8610588" y="2038350"/>
            <a:chExt cx="498601" cy="553335"/>
          </a:xfrm>
        </xdr:grpSpPr>
        <xdr:cxnSp macro="">
          <xdr:nvCxnSpPr>
            <xdr:cNvPr id="516" name="63 Conector recto"/>
            <xdr:cNvCxnSpPr>
              <a:cxnSpLocks noChangeShapeType="1"/>
            </xdr:cNvCxnSpPr>
          </xdr:nvCxnSpPr>
          <xdr:spPr bwMode="auto">
            <a:xfrm flipH="1">
              <a:off x="8921603" y="2051685"/>
              <a:ext cx="7147" cy="360000"/>
            </a:xfrm>
            <a:prstGeom prst="line">
              <a:avLst/>
            </a:prstGeom>
            <a:noFill/>
            <a:ln w="12700" algn="ctr">
              <a:solidFill>
                <a:schemeClr val="tx2"/>
              </a:solidFill>
              <a:round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chemeClr val="bg2"/>
                    </a:outerShdw>
                  </a:effectLst>
                </a14:hiddenEffects>
              </a:ext>
            </a:extLst>
          </xdr:spPr>
        </xdr:cxnSp>
        <xdr:cxnSp macro="">
          <xdr:nvCxnSpPr>
            <xdr:cNvPr id="517" name="53 Conector recto"/>
            <xdr:cNvCxnSpPr>
              <a:cxnSpLocks noChangeShapeType="1"/>
            </xdr:cNvCxnSpPr>
          </xdr:nvCxnSpPr>
          <xdr:spPr bwMode="auto">
            <a:xfrm flipH="1">
              <a:off x="8610588" y="2051685"/>
              <a:ext cx="97433" cy="540000"/>
            </a:xfrm>
            <a:prstGeom prst="line">
              <a:avLst/>
            </a:prstGeom>
            <a:noFill/>
            <a:ln w="38100" algn="ctr">
              <a:solidFill>
                <a:srgbClr val="FF6600"/>
              </a:solidFill>
              <a:round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chemeClr val="bg2"/>
                    </a:outerShdw>
                  </a:effectLst>
                </a14:hiddenEffects>
              </a:ext>
            </a:extLst>
          </xdr:spPr>
        </xdr:cxnSp>
        <xdr:cxnSp macro="">
          <xdr:nvCxnSpPr>
            <xdr:cNvPr id="518" name="57 Conector recto"/>
            <xdr:cNvCxnSpPr>
              <a:cxnSpLocks noChangeShapeType="1"/>
            </xdr:cNvCxnSpPr>
          </xdr:nvCxnSpPr>
          <xdr:spPr bwMode="auto">
            <a:xfrm>
              <a:off x="8992284" y="2044381"/>
              <a:ext cx="116905" cy="540000"/>
            </a:xfrm>
            <a:prstGeom prst="line">
              <a:avLst/>
            </a:prstGeom>
            <a:noFill/>
            <a:ln w="38100" algn="ctr">
              <a:solidFill>
                <a:srgbClr val="FF6600"/>
              </a:solidFill>
              <a:round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chemeClr val="bg2"/>
                    </a:outerShdw>
                  </a:effectLst>
                </a14:hiddenEffects>
              </a:ext>
            </a:extLst>
          </xdr:spPr>
        </xdr:cxnSp>
        <xdr:cxnSp macro="">
          <xdr:nvCxnSpPr>
            <xdr:cNvPr id="519" name="60 Conector recto"/>
            <xdr:cNvCxnSpPr>
              <a:cxnSpLocks noChangeShapeType="1"/>
            </xdr:cNvCxnSpPr>
          </xdr:nvCxnSpPr>
          <xdr:spPr bwMode="auto">
            <a:xfrm flipH="1">
              <a:off x="8778082" y="2051685"/>
              <a:ext cx="7147" cy="360000"/>
            </a:xfrm>
            <a:prstGeom prst="line">
              <a:avLst/>
            </a:prstGeom>
            <a:noFill/>
            <a:ln w="12700" algn="ctr">
              <a:solidFill>
                <a:schemeClr val="tx2"/>
              </a:solidFill>
              <a:round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chemeClr val="bg2"/>
                    </a:outerShdw>
                  </a:effectLst>
                </a14:hiddenEffects>
              </a:ext>
            </a:extLst>
          </xdr:spPr>
        </xdr:cxnSp>
        <xdr:cxnSp macro="">
          <xdr:nvCxnSpPr>
            <xdr:cNvPr id="520" name="64 Conector recto"/>
            <xdr:cNvCxnSpPr>
              <a:cxnSpLocks noChangeShapeType="1"/>
            </xdr:cNvCxnSpPr>
          </xdr:nvCxnSpPr>
          <xdr:spPr bwMode="auto">
            <a:xfrm>
              <a:off x="8764821" y="2407832"/>
              <a:ext cx="180001" cy="0"/>
            </a:xfrm>
            <a:prstGeom prst="line">
              <a:avLst/>
            </a:prstGeom>
            <a:noFill/>
            <a:ln w="38100" algn="ctr">
              <a:solidFill>
                <a:srgbClr val="FF6600"/>
              </a:solidFill>
              <a:round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chemeClr val="bg2"/>
                    </a:outerShdw>
                  </a:effectLst>
                </a14:hiddenEffects>
              </a:ext>
            </a:extLst>
          </xdr:spPr>
        </xdr:cxnSp>
        <xdr:cxnSp macro="">
          <xdr:nvCxnSpPr>
            <xdr:cNvPr id="521" name="2 Conector recto"/>
            <xdr:cNvCxnSpPr>
              <a:cxnSpLocks noChangeShapeType="1"/>
            </xdr:cNvCxnSpPr>
          </xdr:nvCxnSpPr>
          <xdr:spPr bwMode="auto">
            <a:xfrm>
              <a:off x="8656819" y="2038350"/>
              <a:ext cx="396001" cy="0"/>
            </a:xfrm>
            <a:prstGeom prst="line">
              <a:avLst/>
            </a:prstGeom>
            <a:noFill/>
            <a:ln w="38100" algn="ctr">
              <a:solidFill>
                <a:srgbClr val="FF6600"/>
              </a:solidFill>
              <a:round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chemeClr val="bg2"/>
                    </a:outerShdw>
                  </a:effectLst>
                </a14:hiddenEffects>
              </a:ext>
            </a:extLst>
          </xdr:spPr>
        </xdr:cxnSp>
      </xdr:grp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312737</xdr:colOff>
      <xdr:row>3</xdr:row>
      <xdr:rowOff>12699</xdr:rowOff>
    </xdr:from>
    <xdr:to>
      <xdr:col>6</xdr:col>
      <xdr:colOff>309563</xdr:colOff>
      <xdr:row>11</xdr:row>
      <xdr:rowOff>47624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2320925" y="742949"/>
          <a:ext cx="1520826" cy="1336675"/>
          <a:chOff x="2700" y="4320"/>
          <a:chExt cx="2200" cy="1620"/>
        </a:xfrm>
      </xdr:grpSpPr>
      <xdr:sp macro="" textlink="">
        <xdr:nvSpPr>
          <xdr:cNvPr id="1026" name="AutoShape 2"/>
          <xdr:cNvSpPr>
            <a:spLocks noChangeArrowheads="1"/>
          </xdr:cNvSpPr>
        </xdr:nvSpPr>
        <xdr:spPr bwMode="auto">
          <a:xfrm>
            <a:off x="4130" y="5400"/>
            <a:ext cx="440" cy="540"/>
          </a:xfrm>
          <a:prstGeom prst="can">
            <a:avLst>
              <a:gd name="adj" fmla="val 30682"/>
            </a:avLst>
          </a:prstGeom>
          <a:solidFill>
            <a:srgbClr val="FFFFFF"/>
          </a:solidFill>
          <a:ln w="31750">
            <a:solidFill>
              <a:srgbClr val="0070C0"/>
            </a:solidFill>
            <a:round/>
            <a:headEnd/>
            <a:tailEnd/>
          </a:ln>
          <a:effectLst/>
        </xdr:spPr>
      </xdr:sp>
      <xdr:sp macro="" textlink="">
        <xdr:nvSpPr>
          <xdr:cNvPr id="1027" name="AutoShape 3"/>
          <xdr:cNvSpPr>
            <a:spLocks noChangeArrowheads="1"/>
          </xdr:cNvSpPr>
        </xdr:nvSpPr>
        <xdr:spPr bwMode="auto">
          <a:xfrm>
            <a:off x="2700" y="4500"/>
            <a:ext cx="2200" cy="1080"/>
          </a:xfrm>
          <a:prstGeom prst="cube">
            <a:avLst>
              <a:gd name="adj" fmla="val 25000"/>
            </a:avLst>
          </a:prstGeom>
          <a:solidFill>
            <a:srgbClr val="FFFFFF"/>
          </a:solidFill>
          <a:ln w="31750">
            <a:solidFill>
              <a:srgbClr val="0070C0"/>
            </a:solidFill>
            <a:miter lim="800000"/>
            <a:headEnd/>
            <a:tailEnd/>
          </a:ln>
          <a:effectLst/>
        </xdr:spPr>
      </xdr:sp>
      <xdr:sp macro="" textlink="">
        <xdr:nvSpPr>
          <xdr:cNvPr id="1028" name="AutoShape 4"/>
          <xdr:cNvSpPr>
            <a:spLocks noChangeArrowheads="1"/>
          </xdr:cNvSpPr>
        </xdr:nvSpPr>
        <xdr:spPr bwMode="auto">
          <a:xfrm>
            <a:off x="3030" y="4320"/>
            <a:ext cx="440" cy="360"/>
          </a:xfrm>
          <a:prstGeom prst="can">
            <a:avLst>
              <a:gd name="adj" fmla="val 25000"/>
            </a:avLst>
          </a:prstGeom>
          <a:solidFill>
            <a:srgbClr val="FFFFFF"/>
          </a:solidFill>
          <a:ln w="31750">
            <a:solidFill>
              <a:srgbClr val="0070C0"/>
            </a:solidFill>
            <a:round/>
            <a:headEnd/>
            <a:tailEnd/>
          </a:ln>
          <a:effectLst/>
        </xdr:spPr>
      </xdr:sp>
      <xdr:sp macro="" textlink="">
        <xdr:nvSpPr>
          <xdr:cNvPr id="1029" name="AutoShape 5"/>
          <xdr:cNvSpPr>
            <a:spLocks noChangeArrowheads="1"/>
          </xdr:cNvSpPr>
        </xdr:nvSpPr>
        <xdr:spPr bwMode="auto">
          <a:xfrm flipV="1">
            <a:off x="3030" y="4860"/>
            <a:ext cx="330" cy="360"/>
          </a:xfrm>
          <a:custGeom>
            <a:avLst/>
            <a:gdLst>
              <a:gd name="G0" fmla="+- 15126 0 0"/>
              <a:gd name="G1" fmla="+- 2912 0 0"/>
              <a:gd name="G2" fmla="+- 12158 0 2912"/>
              <a:gd name="G3" fmla="+- G2 0 2912"/>
              <a:gd name="G4" fmla="*/ G3 32768 32059"/>
              <a:gd name="G5" fmla="*/ G4 1 2"/>
              <a:gd name="G6" fmla="+- 21600 0 15126"/>
              <a:gd name="G7" fmla="*/ G6 2912 6079"/>
              <a:gd name="G8" fmla="+- G7 15126 0"/>
              <a:gd name="T0" fmla="*/ 15126 w 21600"/>
              <a:gd name="T1" fmla="*/ 0 h 21600"/>
              <a:gd name="T2" fmla="*/ 15126 w 21600"/>
              <a:gd name="T3" fmla="*/ 12158 h 21600"/>
              <a:gd name="T4" fmla="*/ 3237 w 21600"/>
              <a:gd name="T5" fmla="*/ 21600 h 21600"/>
              <a:gd name="T6" fmla="*/ 21600 w 21600"/>
              <a:gd name="T7" fmla="*/ 6079 h 21600"/>
              <a:gd name="T8" fmla="*/ 17694720 60000 65536"/>
              <a:gd name="T9" fmla="*/ 5898240 60000 65536"/>
              <a:gd name="T10" fmla="*/ 5898240 60000 65536"/>
              <a:gd name="T11" fmla="*/ 0 60000 65536"/>
              <a:gd name="T12" fmla="*/ 12427 w 21600"/>
              <a:gd name="T13" fmla="*/ G1 h 21600"/>
              <a:gd name="T14" fmla="*/ G8 w 21600"/>
              <a:gd name="T15" fmla="*/ G2 h 21600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T12" t="T13" r="T14" b="T15"/>
            <a:pathLst>
              <a:path w="21600" h="21600">
                <a:moveTo>
                  <a:pt x="21600" y="6079"/>
                </a:moveTo>
                <a:lnTo>
                  <a:pt x="15126" y="0"/>
                </a:lnTo>
                <a:lnTo>
                  <a:pt x="15126" y="2912"/>
                </a:lnTo>
                <a:lnTo>
                  <a:pt x="12427" y="2912"/>
                </a:lnTo>
                <a:cubicBezTo>
                  <a:pt x="5564" y="2912"/>
                  <a:pt x="0" y="7052"/>
                  <a:pt x="0" y="12158"/>
                </a:cubicBezTo>
                <a:lnTo>
                  <a:pt x="0" y="21600"/>
                </a:lnTo>
                <a:lnTo>
                  <a:pt x="6474" y="21600"/>
                </a:lnTo>
                <a:lnTo>
                  <a:pt x="6474" y="12158"/>
                </a:lnTo>
                <a:cubicBezTo>
                  <a:pt x="6474" y="10550"/>
                  <a:pt x="9139" y="9246"/>
                  <a:pt x="12427" y="9246"/>
                </a:cubicBezTo>
                <a:lnTo>
                  <a:pt x="15126" y="9246"/>
                </a:lnTo>
                <a:lnTo>
                  <a:pt x="15126" y="12158"/>
                </a:lnTo>
                <a:close/>
              </a:path>
            </a:pathLst>
          </a:custGeom>
          <a:solidFill>
            <a:srgbClr val="FFFFFF"/>
          </a:solidFill>
          <a:ln w="31750">
            <a:solidFill>
              <a:srgbClr val="0070C0"/>
            </a:solidFill>
            <a:miter lim="800000"/>
            <a:headEnd/>
            <a:tailEnd/>
          </a:ln>
          <a:effectLst/>
        </xdr:spPr>
      </xdr:sp>
      <xdr:sp macro="" textlink="">
        <xdr:nvSpPr>
          <xdr:cNvPr id="1030" name="AutoShape 6"/>
          <xdr:cNvSpPr>
            <a:spLocks noChangeArrowheads="1"/>
          </xdr:cNvSpPr>
        </xdr:nvSpPr>
        <xdr:spPr bwMode="auto">
          <a:xfrm rot="-5400000" flipH="1" flipV="1">
            <a:off x="4170" y="5180"/>
            <a:ext cx="360" cy="440"/>
          </a:xfrm>
          <a:custGeom>
            <a:avLst/>
            <a:gdLst>
              <a:gd name="G0" fmla="+- 15126 0 0"/>
              <a:gd name="G1" fmla="+- 2912 0 0"/>
              <a:gd name="G2" fmla="+- 12158 0 2912"/>
              <a:gd name="G3" fmla="+- G2 0 2912"/>
              <a:gd name="G4" fmla="*/ G3 32768 32059"/>
              <a:gd name="G5" fmla="*/ G4 1 2"/>
              <a:gd name="G6" fmla="+- 21600 0 15126"/>
              <a:gd name="G7" fmla="*/ G6 2912 6079"/>
              <a:gd name="G8" fmla="+- G7 15126 0"/>
              <a:gd name="T0" fmla="*/ 15126 w 21600"/>
              <a:gd name="T1" fmla="*/ 0 h 21600"/>
              <a:gd name="T2" fmla="*/ 15126 w 21600"/>
              <a:gd name="T3" fmla="*/ 12158 h 21600"/>
              <a:gd name="T4" fmla="*/ 3237 w 21600"/>
              <a:gd name="T5" fmla="*/ 21600 h 21600"/>
              <a:gd name="T6" fmla="*/ 21600 w 21600"/>
              <a:gd name="T7" fmla="*/ 6079 h 21600"/>
              <a:gd name="T8" fmla="*/ 17694720 60000 65536"/>
              <a:gd name="T9" fmla="*/ 5898240 60000 65536"/>
              <a:gd name="T10" fmla="*/ 5898240 60000 65536"/>
              <a:gd name="T11" fmla="*/ 0 60000 65536"/>
              <a:gd name="T12" fmla="*/ 12427 w 21600"/>
              <a:gd name="T13" fmla="*/ G1 h 21600"/>
              <a:gd name="T14" fmla="*/ G8 w 21600"/>
              <a:gd name="T15" fmla="*/ G2 h 21600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T12" t="T13" r="T14" b="T15"/>
            <a:pathLst>
              <a:path w="21600" h="21600">
                <a:moveTo>
                  <a:pt x="21600" y="6079"/>
                </a:moveTo>
                <a:lnTo>
                  <a:pt x="15126" y="0"/>
                </a:lnTo>
                <a:lnTo>
                  <a:pt x="15126" y="2912"/>
                </a:lnTo>
                <a:lnTo>
                  <a:pt x="12427" y="2912"/>
                </a:lnTo>
                <a:cubicBezTo>
                  <a:pt x="5564" y="2912"/>
                  <a:pt x="0" y="7052"/>
                  <a:pt x="0" y="12158"/>
                </a:cubicBezTo>
                <a:lnTo>
                  <a:pt x="0" y="21600"/>
                </a:lnTo>
                <a:lnTo>
                  <a:pt x="6474" y="21600"/>
                </a:lnTo>
                <a:lnTo>
                  <a:pt x="6474" y="12158"/>
                </a:lnTo>
                <a:cubicBezTo>
                  <a:pt x="6474" y="10550"/>
                  <a:pt x="9139" y="9246"/>
                  <a:pt x="12427" y="9246"/>
                </a:cubicBezTo>
                <a:lnTo>
                  <a:pt x="15126" y="9246"/>
                </a:lnTo>
                <a:lnTo>
                  <a:pt x="15126" y="12158"/>
                </a:lnTo>
                <a:close/>
              </a:path>
            </a:pathLst>
          </a:custGeom>
          <a:solidFill>
            <a:srgbClr val="FFFFFF"/>
          </a:solidFill>
          <a:ln w="31750">
            <a:solidFill>
              <a:srgbClr val="0070C0"/>
            </a:solidFill>
            <a:miter lim="800000"/>
            <a:headEnd/>
            <a:tailEnd/>
          </a:ln>
          <a:effectLst/>
        </xdr:spPr>
      </xdr:sp>
    </xdr:grpSp>
    <xdr:clientData/>
  </xdr:twoCellAnchor>
  <xdr:twoCellAnchor>
    <xdr:from>
      <xdr:col>4</xdr:col>
      <xdr:colOff>325436</xdr:colOff>
      <xdr:row>1</xdr:row>
      <xdr:rowOff>63500</xdr:rowOff>
    </xdr:from>
    <xdr:to>
      <xdr:col>5</xdr:col>
      <xdr:colOff>301625</xdr:colOff>
      <xdr:row>2</xdr:row>
      <xdr:rowOff>134938</xdr:rowOff>
    </xdr:to>
    <xdr:sp macro="" textlink="">
      <xdr:nvSpPr>
        <xdr:cNvPr id="8" name="7 CuadroTexto"/>
        <xdr:cNvSpPr txBox="1"/>
      </xdr:nvSpPr>
      <xdr:spPr>
        <a:xfrm>
          <a:off x="2897186" y="476250"/>
          <a:ext cx="738189" cy="23018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1100"/>
            <a:t>x metros</a:t>
          </a:r>
        </a:p>
      </xdr:txBody>
    </xdr:sp>
    <xdr:clientData/>
  </xdr:twoCellAnchor>
  <xdr:twoCellAnchor>
    <xdr:from>
      <xdr:col>5</xdr:col>
      <xdr:colOff>285749</xdr:colOff>
      <xdr:row>11</xdr:row>
      <xdr:rowOff>95251</xdr:rowOff>
    </xdr:from>
    <xdr:to>
      <xdr:col>6</xdr:col>
      <xdr:colOff>325436</xdr:colOff>
      <xdr:row>13</xdr:row>
      <xdr:rowOff>7938</xdr:rowOff>
    </xdr:to>
    <xdr:sp macro="" textlink="">
      <xdr:nvSpPr>
        <xdr:cNvPr id="9" name="8 CuadroTexto"/>
        <xdr:cNvSpPr txBox="1"/>
      </xdr:nvSpPr>
      <xdr:spPr>
        <a:xfrm>
          <a:off x="3619499" y="1841501"/>
          <a:ext cx="801687" cy="23018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1100"/>
            <a:t>y minutos</a:t>
          </a:r>
        </a:p>
      </xdr:txBody>
    </xdr:sp>
    <xdr:clientData/>
  </xdr:twoCellAnchor>
  <xdr:twoCellAnchor>
    <xdr:from>
      <xdr:col>4</xdr:col>
      <xdr:colOff>698500</xdr:colOff>
      <xdr:row>6</xdr:row>
      <xdr:rowOff>95251</xdr:rowOff>
    </xdr:from>
    <xdr:to>
      <xdr:col>5</xdr:col>
      <xdr:colOff>595313</xdr:colOff>
      <xdr:row>8</xdr:row>
      <xdr:rowOff>47626</xdr:rowOff>
    </xdr:to>
    <xdr:sp macro="" textlink="">
      <xdr:nvSpPr>
        <xdr:cNvPr id="10" name="9 CuadroTexto"/>
        <xdr:cNvSpPr txBox="1"/>
      </xdr:nvSpPr>
      <xdr:spPr>
        <a:xfrm>
          <a:off x="3270250" y="1301751"/>
          <a:ext cx="658813" cy="2698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ES" sz="900"/>
            <a:t>x·60/5000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998"/>
  <sheetViews>
    <sheetView tabSelected="1" topLeftCell="A25" zoomScale="110" zoomScaleNormal="110" zoomScalePageLayoutView="110" workbookViewId="0">
      <selection activeCell="B31" sqref="B31:G31"/>
    </sheetView>
  </sheetViews>
  <sheetFormatPr baseColWidth="10" defaultColWidth="17.33203125" defaultRowHeight="15" customHeight="1" x14ac:dyDescent="0"/>
  <cols>
    <col min="1" max="1" width="10" customWidth="1"/>
    <col min="2" max="2" width="46.5" customWidth="1"/>
    <col min="3" max="3" width="34" customWidth="1"/>
    <col min="4" max="4" width="14.83203125" customWidth="1"/>
    <col min="5" max="5" width="15.1640625" customWidth="1"/>
    <col min="6" max="6" width="17.83203125" customWidth="1"/>
    <col min="7" max="7" width="17.83203125" bestFit="1" customWidth="1"/>
    <col min="8" max="8" width="9.1640625" bestFit="1" customWidth="1"/>
    <col min="9" max="9" width="6.6640625" bestFit="1" customWidth="1"/>
    <col min="10" max="10" width="13.1640625" bestFit="1" customWidth="1"/>
    <col min="11" max="16" width="10" customWidth="1"/>
  </cols>
  <sheetData>
    <row r="3" spans="2:2" ht="15" customHeight="1">
      <c r="B3" s="21" t="s">
        <v>11</v>
      </c>
    </row>
    <row r="4" spans="2:2" ht="20" customHeight="1">
      <c r="B4" s="14" t="s">
        <v>89</v>
      </c>
    </row>
    <row r="5" spans="2:2" ht="20" customHeight="1">
      <c r="B5" s="14" t="s">
        <v>88</v>
      </c>
    </row>
    <row r="6" spans="2:2" ht="20" customHeight="1">
      <c r="B6" s="38" t="s">
        <v>1</v>
      </c>
    </row>
    <row r="7" spans="2:2" ht="20" customHeight="1">
      <c r="B7" s="158" t="s">
        <v>72</v>
      </c>
    </row>
    <row r="8" spans="2:2" ht="20" customHeight="1">
      <c r="B8" s="13" t="s">
        <v>3</v>
      </c>
    </row>
    <row r="9" spans="2:2" ht="20" customHeight="1">
      <c r="B9" s="14" t="s">
        <v>2</v>
      </c>
    </row>
    <row r="10" spans="2:2" ht="20" customHeight="1">
      <c r="B10" s="14" t="s">
        <v>73</v>
      </c>
    </row>
    <row r="11" spans="2:2" ht="20" customHeight="1">
      <c r="B11" s="14" t="s">
        <v>74</v>
      </c>
    </row>
    <row r="12" spans="2:2" ht="20" customHeight="1">
      <c r="B12" s="12" t="s">
        <v>6</v>
      </c>
    </row>
    <row r="13" spans="2:2" ht="20" customHeight="1">
      <c r="B13" s="12" t="s">
        <v>0</v>
      </c>
    </row>
    <row r="14" spans="2:2" ht="20" customHeight="1">
      <c r="B14" s="13" t="s">
        <v>75</v>
      </c>
    </row>
    <row r="15" spans="2:2" ht="20" customHeight="1">
      <c r="B15" s="13" t="s">
        <v>76</v>
      </c>
    </row>
    <row r="16" spans="2:2" ht="20" customHeight="1">
      <c r="B16" s="14" t="s">
        <v>77</v>
      </c>
    </row>
    <row r="17" spans="1:7" ht="20" customHeight="1">
      <c r="B17" s="14" t="s">
        <v>78</v>
      </c>
    </row>
    <row r="18" spans="1:7" ht="23.25" customHeight="1">
      <c r="B18" s="13" t="s">
        <v>79</v>
      </c>
    </row>
    <row r="19" spans="1:7" ht="23.25" customHeight="1">
      <c r="B19" s="13" t="s">
        <v>83</v>
      </c>
    </row>
    <row r="20" spans="1:7" ht="23.25" customHeight="1">
      <c r="B20" s="13" t="s">
        <v>84</v>
      </c>
    </row>
    <row r="21" spans="1:7" ht="23.25" customHeight="1">
      <c r="B21" s="13" t="s">
        <v>81</v>
      </c>
    </row>
    <row r="22" spans="1:7" ht="23.25" customHeight="1">
      <c r="B22" s="13" t="s">
        <v>3</v>
      </c>
    </row>
    <row r="23" spans="1:7" ht="23.25" customHeight="1">
      <c r="B23" s="13" t="s">
        <v>2</v>
      </c>
    </row>
    <row r="24" spans="1:7" ht="23.25" customHeight="1">
      <c r="B24" s="13" t="s">
        <v>6</v>
      </c>
    </row>
    <row r="25" spans="1:7" ht="23.25" customHeight="1">
      <c r="B25" s="13" t="s">
        <v>82</v>
      </c>
    </row>
    <row r="26" spans="1:7" ht="23.25" customHeight="1">
      <c r="B26" s="13" t="s">
        <v>85</v>
      </c>
    </row>
    <row r="27" spans="1:7" ht="23.25" customHeight="1">
      <c r="B27" s="13" t="s">
        <v>86</v>
      </c>
    </row>
    <row r="28" spans="1:7" ht="23.25" customHeight="1">
      <c r="B28" s="13" t="s">
        <v>87</v>
      </c>
    </row>
    <row r="29" spans="1:7" ht="21" customHeight="1">
      <c r="B29" s="13" t="s">
        <v>80</v>
      </c>
    </row>
    <row r="30" spans="1:7" ht="21" customHeight="1">
      <c r="B30" s="159"/>
    </row>
    <row r="31" spans="1:7" ht="28" customHeight="1">
      <c r="A31" s="161" t="s">
        <v>13</v>
      </c>
      <c r="B31" s="163" t="s">
        <v>92</v>
      </c>
      <c r="C31" s="163" t="s">
        <v>93</v>
      </c>
      <c r="D31" s="163" t="s">
        <v>94</v>
      </c>
      <c r="E31" s="163" t="s">
        <v>91</v>
      </c>
      <c r="F31" s="163" t="s">
        <v>105</v>
      </c>
      <c r="G31" s="164" t="s">
        <v>95</v>
      </c>
    </row>
    <row r="32" spans="1:7" ht="28" customHeight="1">
      <c r="A32" s="162" t="s">
        <v>90</v>
      </c>
      <c r="B32" s="162"/>
      <c r="C32" s="162"/>
      <c r="D32" s="162"/>
      <c r="E32" s="162"/>
      <c r="F32" s="162"/>
      <c r="G32" s="160"/>
    </row>
    <row r="33" spans="1:7" ht="28" customHeight="1">
      <c r="A33" s="162" t="s">
        <v>96</v>
      </c>
      <c r="B33" s="162"/>
      <c r="C33" s="162"/>
      <c r="D33" s="162"/>
      <c r="E33" s="162"/>
      <c r="F33" s="162"/>
      <c r="G33" s="160"/>
    </row>
    <row r="34" spans="1:7" ht="28" customHeight="1">
      <c r="A34" s="162" t="s">
        <v>97</v>
      </c>
      <c r="B34" s="162"/>
      <c r="C34" s="162"/>
      <c r="D34" s="162"/>
      <c r="E34" s="162"/>
      <c r="F34" s="162"/>
      <c r="G34" s="160"/>
    </row>
    <row r="35" spans="1:7" ht="28" customHeight="1">
      <c r="A35" s="162" t="s">
        <v>98</v>
      </c>
      <c r="B35" s="162"/>
      <c r="C35" s="162"/>
      <c r="D35" s="162"/>
      <c r="E35" s="162"/>
      <c r="F35" s="162"/>
      <c r="G35" s="160"/>
    </row>
    <row r="36" spans="1:7" ht="28" customHeight="1">
      <c r="A36" s="162" t="s">
        <v>99</v>
      </c>
      <c r="B36" s="162"/>
      <c r="C36" s="162"/>
      <c r="D36" s="162"/>
      <c r="E36" s="162"/>
      <c r="F36" s="162"/>
      <c r="G36" s="160"/>
    </row>
    <row r="37" spans="1:7" ht="28" customHeight="1">
      <c r="A37" s="162" t="s">
        <v>100</v>
      </c>
      <c r="B37" s="162"/>
      <c r="C37" s="162"/>
      <c r="D37" s="162"/>
      <c r="E37" s="162"/>
      <c r="F37" s="162"/>
      <c r="G37" s="160"/>
    </row>
    <row r="38" spans="1:7" ht="28" customHeight="1">
      <c r="A38" s="162" t="s">
        <v>101</v>
      </c>
      <c r="B38" s="162"/>
      <c r="C38" s="162"/>
      <c r="D38" s="162"/>
      <c r="E38" s="162"/>
      <c r="F38" s="162"/>
      <c r="G38" s="160"/>
    </row>
    <row r="39" spans="1:7" ht="28" customHeight="1">
      <c r="A39" s="162" t="s">
        <v>102</v>
      </c>
      <c r="B39" s="162"/>
      <c r="C39" s="162"/>
      <c r="D39" s="162"/>
      <c r="E39" s="162"/>
      <c r="F39" s="162"/>
      <c r="G39" s="160"/>
    </row>
    <row r="40" spans="1:7" ht="28" customHeight="1">
      <c r="A40" s="162" t="s">
        <v>103</v>
      </c>
      <c r="B40" s="162"/>
      <c r="C40" s="162"/>
      <c r="D40" s="162"/>
      <c r="E40" s="162"/>
      <c r="F40" s="162"/>
      <c r="G40" s="160"/>
    </row>
    <row r="41" spans="1:7" ht="28" customHeight="1">
      <c r="A41" s="162" t="s">
        <v>104</v>
      </c>
      <c r="B41" s="162"/>
      <c r="C41" s="162"/>
      <c r="D41" s="162"/>
      <c r="E41" s="162"/>
      <c r="F41" s="162"/>
      <c r="G41" s="160"/>
    </row>
    <row r="42" spans="1:7" ht="12.75" customHeight="1"/>
    <row r="43" spans="1:7" ht="12.75" customHeight="1"/>
    <row r="44" spans="1:7" ht="12.75" customHeight="1"/>
    <row r="45" spans="1:7" ht="12.75" customHeight="1"/>
    <row r="46" spans="1:7" ht="12.75" customHeight="1"/>
    <row r="47" spans="1:7" ht="12.75" customHeight="1"/>
    <row r="48" spans="1:7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</sheetData>
  <pageMargins left="0.7" right="0.7" top="0.75" bottom="0.75" header="0.3" footer="0.3"/>
  <pageSetup paperSize="9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49"/>
  <sheetViews>
    <sheetView zoomScale="120" zoomScaleNormal="120" zoomScalePageLayoutView="120" workbookViewId="0">
      <selection activeCell="P57" sqref="P57"/>
    </sheetView>
  </sheetViews>
  <sheetFormatPr baseColWidth="10" defaultRowHeight="12" x14ac:dyDescent="0"/>
  <cols>
    <col min="1" max="1" width="3" customWidth="1"/>
    <col min="4" max="4" width="4.33203125" customWidth="1"/>
    <col min="8" max="8" width="6" customWidth="1"/>
    <col min="9" max="9" width="9.1640625" customWidth="1"/>
    <col min="10" max="10" width="6.6640625" style="39" customWidth="1"/>
    <col min="11" max="11" width="7" customWidth="1"/>
    <col min="12" max="12" width="7.33203125" style="39" customWidth="1"/>
    <col min="13" max="13" width="29.83203125" style="43" customWidth="1"/>
    <col min="14" max="14" width="10.83203125" style="43"/>
  </cols>
  <sheetData>
    <row r="1" spans="2:13" ht="32.25" customHeight="1">
      <c r="B1" s="137" t="s">
        <v>9</v>
      </c>
      <c r="C1" s="137"/>
      <c r="D1" s="137"/>
      <c r="E1" s="137"/>
      <c r="F1" s="137"/>
    </row>
    <row r="2" spans="2:13" ht="14">
      <c r="B2" s="11" t="s">
        <v>5</v>
      </c>
      <c r="H2" s="57" t="s">
        <v>13</v>
      </c>
      <c r="I2" s="58" t="s">
        <v>14</v>
      </c>
      <c r="J2" s="59" t="s">
        <v>15</v>
      </c>
      <c r="K2" s="60" t="s">
        <v>16</v>
      </c>
      <c r="L2" s="61" t="s">
        <v>18</v>
      </c>
      <c r="M2" s="61" t="s">
        <v>31</v>
      </c>
    </row>
    <row r="3" spans="2:13">
      <c r="B3" s="10" t="s">
        <v>7</v>
      </c>
      <c r="C3" s="10" t="s">
        <v>8</v>
      </c>
      <c r="D3" s="10"/>
      <c r="H3" s="138">
        <v>1</v>
      </c>
      <c r="I3" s="24">
        <v>1</v>
      </c>
      <c r="J3" s="40">
        <v>960</v>
      </c>
      <c r="K3" s="37">
        <f>J3*60/5000</f>
        <v>11.52</v>
      </c>
      <c r="L3" s="42">
        <f>K3</f>
        <v>11.52</v>
      </c>
      <c r="M3" s="44" t="s">
        <v>19</v>
      </c>
    </row>
    <row r="4" spans="2:13">
      <c r="B4" s="10" t="s">
        <v>4</v>
      </c>
      <c r="C4" s="10" t="s">
        <v>10</v>
      </c>
      <c r="D4" s="10"/>
      <c r="H4" s="138"/>
      <c r="I4" s="24">
        <v>2</v>
      </c>
      <c r="J4" s="40">
        <v>2090</v>
      </c>
      <c r="K4" s="37">
        <f t="shared" ref="K4:K67" si="0">J4*60/5000</f>
        <v>25.08</v>
      </c>
      <c r="L4" s="42">
        <f t="shared" ref="L4:L67" si="1">K4</f>
        <v>25.08</v>
      </c>
      <c r="M4" s="44" t="s">
        <v>20</v>
      </c>
    </row>
    <row r="5" spans="2:13">
      <c r="B5" s="1">
        <v>100</v>
      </c>
      <c r="C5" s="1">
        <f>B5*60/5000</f>
        <v>1.2</v>
      </c>
      <c r="D5" s="2">
        <f>C5</f>
        <v>1.2</v>
      </c>
      <c r="H5" s="138"/>
      <c r="I5" s="24">
        <v>3</v>
      </c>
      <c r="J5" s="40">
        <v>400</v>
      </c>
      <c r="K5" s="37">
        <f t="shared" si="0"/>
        <v>4.8</v>
      </c>
      <c r="L5" s="42">
        <f t="shared" si="1"/>
        <v>4.8</v>
      </c>
      <c r="M5" s="44" t="s">
        <v>21</v>
      </c>
    </row>
    <row r="6" spans="2:13">
      <c r="B6" s="3">
        <v>150</v>
      </c>
      <c r="C6" s="3">
        <f t="shared" ref="C6:C7" si="2">B6*60/5000</f>
        <v>1.8</v>
      </c>
      <c r="D6" s="4">
        <f t="shared" ref="D6:D7" si="3">C6</f>
        <v>1.8</v>
      </c>
      <c r="H6" s="138"/>
      <c r="I6" s="24">
        <v>4</v>
      </c>
      <c r="J6" s="40">
        <v>1400</v>
      </c>
      <c r="K6" s="37">
        <f t="shared" si="0"/>
        <v>16.8</v>
      </c>
      <c r="L6" s="42">
        <f t="shared" si="1"/>
        <v>16.8</v>
      </c>
      <c r="M6" s="44" t="s">
        <v>32</v>
      </c>
    </row>
    <row r="7" spans="2:13">
      <c r="B7" s="3">
        <v>200</v>
      </c>
      <c r="C7" s="3">
        <f t="shared" si="2"/>
        <v>2.4</v>
      </c>
      <c r="D7" s="4">
        <f t="shared" si="3"/>
        <v>2.4</v>
      </c>
      <c r="H7" s="138"/>
      <c r="I7" s="24">
        <v>5</v>
      </c>
      <c r="J7" s="40">
        <v>750</v>
      </c>
      <c r="K7" s="37">
        <f t="shared" si="0"/>
        <v>9</v>
      </c>
      <c r="L7" s="42">
        <f t="shared" si="1"/>
        <v>9</v>
      </c>
      <c r="M7" s="44" t="s">
        <v>33</v>
      </c>
    </row>
    <row r="8" spans="2:13" ht="13" thickBot="1">
      <c r="B8" s="17">
        <v>250</v>
      </c>
      <c r="C8" s="17">
        <f t="shared" ref="C8:C37" si="4">B8*60/5000</f>
        <v>3</v>
      </c>
      <c r="D8" s="18">
        <f t="shared" ref="D8:D37" si="5">C8</f>
        <v>3</v>
      </c>
      <c r="H8" s="139"/>
      <c r="I8" s="48" t="s">
        <v>17</v>
      </c>
      <c r="J8" s="48">
        <f>SUM(J3:J7)</f>
        <v>5600</v>
      </c>
      <c r="K8" s="48">
        <f t="shared" si="0"/>
        <v>67.2</v>
      </c>
      <c r="L8" s="62">
        <f t="shared" si="1"/>
        <v>67.2</v>
      </c>
      <c r="M8" s="52" t="s">
        <v>19</v>
      </c>
    </row>
    <row r="9" spans="2:13">
      <c r="B9" s="3">
        <v>300</v>
      </c>
      <c r="C9" s="3">
        <f t="shared" si="4"/>
        <v>3.6</v>
      </c>
      <c r="D9" s="4">
        <f t="shared" si="5"/>
        <v>3.6</v>
      </c>
      <c r="H9" s="140">
        <v>2</v>
      </c>
      <c r="I9" s="63">
        <v>1</v>
      </c>
      <c r="J9" s="64">
        <v>1700</v>
      </c>
      <c r="K9" s="65">
        <f t="shared" si="0"/>
        <v>20.399999999999999</v>
      </c>
      <c r="L9" s="66">
        <f t="shared" si="1"/>
        <v>20.399999999999999</v>
      </c>
      <c r="M9" s="67" t="s">
        <v>21</v>
      </c>
    </row>
    <row r="10" spans="2:13">
      <c r="B10" s="3">
        <v>350</v>
      </c>
      <c r="C10" s="3">
        <f t="shared" si="4"/>
        <v>4.2</v>
      </c>
      <c r="D10" s="4">
        <f t="shared" si="5"/>
        <v>4.2</v>
      </c>
      <c r="H10" s="141"/>
      <c r="I10" s="49">
        <v>2</v>
      </c>
      <c r="J10" s="47">
        <v>2400</v>
      </c>
      <c r="K10" s="37">
        <f t="shared" si="0"/>
        <v>28.8</v>
      </c>
      <c r="L10" s="51">
        <f t="shared" si="1"/>
        <v>28.8</v>
      </c>
      <c r="M10" s="68" t="s">
        <v>28</v>
      </c>
    </row>
    <row r="11" spans="2:13" ht="13" thickBot="1">
      <c r="B11" s="5">
        <v>400</v>
      </c>
      <c r="C11" s="5">
        <f t="shared" si="4"/>
        <v>4.8</v>
      </c>
      <c r="D11" s="6">
        <f t="shared" si="5"/>
        <v>4.8</v>
      </c>
      <c r="H11" s="142"/>
      <c r="I11" s="69" t="s">
        <v>17</v>
      </c>
      <c r="J11" s="70">
        <f>SUM(J9:J10)</f>
        <v>4100</v>
      </c>
      <c r="K11" s="71">
        <f t="shared" si="0"/>
        <v>49.2</v>
      </c>
      <c r="L11" s="72">
        <f t="shared" si="1"/>
        <v>49.2</v>
      </c>
      <c r="M11" s="73" t="s">
        <v>21</v>
      </c>
    </row>
    <row r="12" spans="2:13">
      <c r="B12" s="5">
        <v>450</v>
      </c>
      <c r="C12" s="5">
        <f t="shared" si="4"/>
        <v>5.4</v>
      </c>
      <c r="D12" s="6">
        <f t="shared" si="5"/>
        <v>5.4</v>
      </c>
      <c r="H12" s="131">
        <v>3</v>
      </c>
      <c r="I12" s="74">
        <v>1</v>
      </c>
      <c r="J12" s="64">
        <v>200</v>
      </c>
      <c r="K12" s="65">
        <f t="shared" si="0"/>
        <v>2.4</v>
      </c>
      <c r="L12" s="66">
        <f t="shared" si="1"/>
        <v>2.4</v>
      </c>
      <c r="M12" s="75" t="s">
        <v>19</v>
      </c>
    </row>
    <row r="13" spans="2:13">
      <c r="B13" s="15">
        <v>500</v>
      </c>
      <c r="C13" s="15">
        <f t="shared" si="4"/>
        <v>6</v>
      </c>
      <c r="D13" s="16">
        <f t="shared" si="5"/>
        <v>6</v>
      </c>
      <c r="H13" s="132"/>
      <c r="I13" s="50">
        <v>2</v>
      </c>
      <c r="J13" s="47">
        <v>200</v>
      </c>
      <c r="K13" s="37">
        <f t="shared" si="0"/>
        <v>2.4</v>
      </c>
      <c r="L13" s="51">
        <f t="shared" si="1"/>
        <v>2.4</v>
      </c>
      <c r="M13" s="76" t="s">
        <v>40</v>
      </c>
    </row>
    <row r="14" spans="2:13">
      <c r="B14" s="5">
        <v>550</v>
      </c>
      <c r="C14" s="5">
        <f t="shared" si="4"/>
        <v>6.6</v>
      </c>
      <c r="D14" s="6">
        <f t="shared" si="5"/>
        <v>6.6</v>
      </c>
      <c r="H14" s="132"/>
      <c r="I14" s="50">
        <v>3</v>
      </c>
      <c r="J14" s="47">
        <v>200</v>
      </c>
      <c r="K14" s="37">
        <f t="shared" si="0"/>
        <v>2.4</v>
      </c>
      <c r="L14" s="51">
        <f t="shared" si="1"/>
        <v>2.4</v>
      </c>
      <c r="M14" s="76" t="s">
        <v>41</v>
      </c>
    </row>
    <row r="15" spans="2:13">
      <c r="B15" s="5">
        <v>600</v>
      </c>
      <c r="C15" s="5">
        <f t="shared" si="4"/>
        <v>7.2</v>
      </c>
      <c r="D15" s="6">
        <f t="shared" si="5"/>
        <v>7.2</v>
      </c>
      <c r="H15" s="132"/>
      <c r="I15" s="50">
        <v>4</v>
      </c>
      <c r="J15" s="47">
        <v>400</v>
      </c>
      <c r="K15" s="37">
        <f t="shared" si="0"/>
        <v>4.8</v>
      </c>
      <c r="L15" s="51">
        <f t="shared" si="1"/>
        <v>4.8</v>
      </c>
      <c r="M15" s="76" t="s">
        <v>42</v>
      </c>
    </row>
    <row r="16" spans="2:13">
      <c r="B16" s="3">
        <v>650</v>
      </c>
      <c r="C16" s="3">
        <f t="shared" si="4"/>
        <v>7.8</v>
      </c>
      <c r="D16" s="4">
        <f t="shared" si="5"/>
        <v>7.8</v>
      </c>
      <c r="H16" s="132"/>
      <c r="I16" s="50">
        <v>5</v>
      </c>
      <c r="J16" s="47">
        <v>1100</v>
      </c>
      <c r="K16" s="37">
        <f t="shared" si="0"/>
        <v>13.2</v>
      </c>
      <c r="L16" s="51">
        <f t="shared" si="1"/>
        <v>13.2</v>
      </c>
      <c r="M16" s="76" t="s">
        <v>43</v>
      </c>
    </row>
    <row r="17" spans="2:13">
      <c r="B17" s="3">
        <v>700</v>
      </c>
      <c r="C17" s="3">
        <f t="shared" si="4"/>
        <v>8.4</v>
      </c>
      <c r="D17" s="4">
        <f t="shared" si="5"/>
        <v>8.4</v>
      </c>
      <c r="H17" s="132"/>
      <c r="I17" s="50">
        <v>6</v>
      </c>
      <c r="J17" s="47">
        <v>300</v>
      </c>
      <c r="K17" s="37">
        <f t="shared" si="0"/>
        <v>3.6</v>
      </c>
      <c r="L17" s="51">
        <f t="shared" si="1"/>
        <v>3.6</v>
      </c>
      <c r="M17" s="76" t="s">
        <v>0</v>
      </c>
    </row>
    <row r="18" spans="2:13">
      <c r="B18" s="15">
        <v>750</v>
      </c>
      <c r="C18" s="15">
        <f t="shared" si="4"/>
        <v>9</v>
      </c>
      <c r="D18" s="16">
        <f t="shared" si="5"/>
        <v>9</v>
      </c>
      <c r="G18" s="23"/>
      <c r="H18" s="132"/>
      <c r="I18" s="50">
        <v>7</v>
      </c>
      <c r="J18" s="47">
        <v>1150</v>
      </c>
      <c r="K18" s="37">
        <f t="shared" si="0"/>
        <v>13.8</v>
      </c>
      <c r="L18" s="51">
        <f t="shared" si="1"/>
        <v>13.8</v>
      </c>
      <c r="M18" s="76" t="s">
        <v>44</v>
      </c>
    </row>
    <row r="19" spans="2:13">
      <c r="B19" s="3">
        <v>800</v>
      </c>
      <c r="C19" s="3">
        <f t="shared" si="4"/>
        <v>9.6</v>
      </c>
      <c r="D19" s="4">
        <f t="shared" si="5"/>
        <v>9.6</v>
      </c>
      <c r="G19" s="23"/>
      <c r="H19" s="132"/>
      <c r="I19" s="50">
        <v>8</v>
      </c>
      <c r="J19" s="47">
        <v>1150</v>
      </c>
      <c r="K19" s="37">
        <f t="shared" si="0"/>
        <v>13.8</v>
      </c>
      <c r="L19" s="51">
        <f t="shared" si="1"/>
        <v>13.8</v>
      </c>
      <c r="M19" s="76" t="s">
        <v>68</v>
      </c>
    </row>
    <row r="20" spans="2:13">
      <c r="B20" s="3">
        <v>850</v>
      </c>
      <c r="C20" s="3">
        <f t="shared" si="4"/>
        <v>10.199999999999999</v>
      </c>
      <c r="D20" s="4">
        <f t="shared" si="5"/>
        <v>10.199999999999999</v>
      </c>
      <c r="G20" s="23"/>
      <c r="H20" s="132"/>
      <c r="I20" s="53">
        <v>9</v>
      </c>
      <c r="J20" s="54">
        <v>200</v>
      </c>
      <c r="K20" s="55">
        <f t="shared" si="0"/>
        <v>2.4</v>
      </c>
      <c r="L20" s="56">
        <f t="shared" si="1"/>
        <v>2.4</v>
      </c>
      <c r="M20" s="77" t="s">
        <v>33</v>
      </c>
    </row>
    <row r="21" spans="2:13" ht="13" thickBot="1">
      <c r="B21" s="5">
        <v>900</v>
      </c>
      <c r="C21" s="5">
        <f t="shared" si="4"/>
        <v>10.8</v>
      </c>
      <c r="D21" s="6">
        <f t="shared" si="5"/>
        <v>10.8</v>
      </c>
      <c r="G21" s="23"/>
      <c r="H21" s="133"/>
      <c r="I21" s="78" t="s">
        <v>17</v>
      </c>
      <c r="J21" s="78">
        <f>SUM(J12:J20)</f>
        <v>4900</v>
      </c>
      <c r="K21" s="78">
        <f t="shared" si="0"/>
        <v>58.8</v>
      </c>
      <c r="L21" s="79">
        <f t="shared" si="1"/>
        <v>58.8</v>
      </c>
      <c r="M21" s="80" t="s">
        <v>19</v>
      </c>
    </row>
    <row r="22" spans="2:13" ht="16.5" customHeight="1">
      <c r="B22" s="5">
        <v>950</v>
      </c>
      <c r="C22" s="5">
        <f t="shared" si="4"/>
        <v>11.4</v>
      </c>
      <c r="D22" s="6">
        <f t="shared" si="5"/>
        <v>11.4</v>
      </c>
      <c r="H22" s="134">
        <v>4</v>
      </c>
      <c r="I22" s="81">
        <v>1</v>
      </c>
      <c r="J22" s="82">
        <v>200</v>
      </c>
      <c r="K22" s="65">
        <f t="shared" si="0"/>
        <v>2.4</v>
      </c>
      <c r="L22" s="83">
        <f t="shared" si="1"/>
        <v>2.4</v>
      </c>
      <c r="M22" s="84" t="s">
        <v>19</v>
      </c>
    </row>
    <row r="23" spans="2:13" ht="14">
      <c r="B23" s="15">
        <v>1000</v>
      </c>
      <c r="C23" s="15">
        <f t="shared" si="4"/>
        <v>12</v>
      </c>
      <c r="D23" s="16">
        <f t="shared" si="5"/>
        <v>12</v>
      </c>
      <c r="G23" s="23"/>
      <c r="H23" s="135"/>
      <c r="I23" s="25">
        <v>2</v>
      </c>
      <c r="J23" s="40">
        <v>200</v>
      </c>
      <c r="K23" s="37">
        <f t="shared" si="0"/>
        <v>2.4</v>
      </c>
      <c r="L23" s="42">
        <f t="shared" si="1"/>
        <v>2.4</v>
      </c>
      <c r="M23" s="85" t="s">
        <v>40</v>
      </c>
    </row>
    <row r="24" spans="2:13" ht="15" customHeight="1">
      <c r="B24" s="5">
        <v>1050</v>
      </c>
      <c r="C24" s="5">
        <f t="shared" si="4"/>
        <v>12.6</v>
      </c>
      <c r="D24" s="6">
        <f t="shared" si="5"/>
        <v>12.6</v>
      </c>
      <c r="G24" s="23"/>
      <c r="H24" s="135"/>
      <c r="I24" s="25">
        <v>3</v>
      </c>
      <c r="J24" s="40">
        <v>850</v>
      </c>
      <c r="K24" s="37">
        <f t="shared" si="0"/>
        <v>10.199999999999999</v>
      </c>
      <c r="L24" s="42">
        <f t="shared" si="1"/>
        <v>10.199999999999999</v>
      </c>
      <c r="M24" s="85" t="s">
        <v>67</v>
      </c>
    </row>
    <row r="25" spans="2:13" ht="14">
      <c r="B25" s="5">
        <v>1100</v>
      </c>
      <c r="C25" s="5">
        <f t="shared" si="4"/>
        <v>13.2</v>
      </c>
      <c r="D25" s="6">
        <f t="shared" si="5"/>
        <v>13.2</v>
      </c>
      <c r="G25" s="23"/>
      <c r="H25" s="135"/>
      <c r="I25" s="25">
        <v>4</v>
      </c>
      <c r="J25" s="40">
        <v>1300</v>
      </c>
      <c r="K25" s="37">
        <f t="shared" si="0"/>
        <v>15.6</v>
      </c>
      <c r="L25" s="42">
        <f t="shared" si="1"/>
        <v>15.6</v>
      </c>
      <c r="M25" s="85" t="s">
        <v>44</v>
      </c>
    </row>
    <row r="26" spans="2:13" ht="14">
      <c r="B26" s="3">
        <v>1150</v>
      </c>
      <c r="C26" s="3">
        <f t="shared" si="4"/>
        <v>13.8</v>
      </c>
      <c r="D26" s="4">
        <f t="shared" si="5"/>
        <v>13.8</v>
      </c>
      <c r="G26" s="23"/>
      <c r="H26" s="135"/>
      <c r="I26" s="25">
        <v>5</v>
      </c>
      <c r="J26" s="40">
        <v>700</v>
      </c>
      <c r="K26" s="37">
        <f t="shared" si="0"/>
        <v>8.4</v>
      </c>
      <c r="L26" s="42">
        <f t="shared" si="1"/>
        <v>8.4</v>
      </c>
      <c r="M26" s="85" t="s">
        <v>45</v>
      </c>
    </row>
    <row r="27" spans="2:13" ht="14">
      <c r="B27" s="3">
        <v>1200</v>
      </c>
      <c r="C27" s="3">
        <f t="shared" si="4"/>
        <v>14.4</v>
      </c>
      <c r="D27" s="4">
        <f t="shared" si="5"/>
        <v>14.4</v>
      </c>
      <c r="G27" s="23"/>
      <c r="H27" s="135"/>
      <c r="I27" s="25">
        <v>6</v>
      </c>
      <c r="J27" s="40">
        <v>1300</v>
      </c>
      <c r="K27" s="37">
        <f t="shared" si="0"/>
        <v>15.6</v>
      </c>
      <c r="L27" s="42">
        <f t="shared" si="1"/>
        <v>15.6</v>
      </c>
      <c r="M27" s="85" t="s">
        <v>47</v>
      </c>
    </row>
    <row r="28" spans="2:13" ht="12" customHeight="1">
      <c r="B28" s="15">
        <v>1250</v>
      </c>
      <c r="C28" s="15">
        <f t="shared" si="4"/>
        <v>15</v>
      </c>
      <c r="D28" s="16">
        <f t="shared" si="5"/>
        <v>15</v>
      </c>
      <c r="G28" s="23"/>
      <c r="H28" s="135"/>
      <c r="I28" s="25">
        <v>7</v>
      </c>
      <c r="J28" s="40">
        <v>3700</v>
      </c>
      <c r="K28" s="37">
        <f t="shared" si="0"/>
        <v>44.4</v>
      </c>
      <c r="L28" s="42">
        <f t="shared" si="1"/>
        <v>44.4</v>
      </c>
      <c r="M28" s="85" t="s">
        <v>48</v>
      </c>
    </row>
    <row r="29" spans="2:13" ht="14.25" customHeight="1" thickBot="1">
      <c r="B29" s="3">
        <v>1300</v>
      </c>
      <c r="C29" s="3">
        <f t="shared" si="4"/>
        <v>15.6</v>
      </c>
      <c r="D29" s="4">
        <f t="shared" si="5"/>
        <v>15.6</v>
      </c>
      <c r="G29" s="23"/>
      <c r="H29" s="136"/>
      <c r="I29" s="86" t="s">
        <v>17</v>
      </c>
      <c r="J29" s="86">
        <f>SUM(J22:J28)</f>
        <v>8250</v>
      </c>
      <c r="K29" s="86">
        <f t="shared" si="0"/>
        <v>99</v>
      </c>
      <c r="L29" s="87">
        <f t="shared" si="1"/>
        <v>99</v>
      </c>
      <c r="M29" s="88" t="s">
        <v>49</v>
      </c>
    </row>
    <row r="30" spans="2:13" ht="14">
      <c r="B30" s="3">
        <v>1350</v>
      </c>
      <c r="C30" s="3">
        <f t="shared" si="4"/>
        <v>16.2</v>
      </c>
      <c r="D30" s="4">
        <f t="shared" si="5"/>
        <v>16.2</v>
      </c>
      <c r="H30" s="128">
        <v>5</v>
      </c>
      <c r="I30" s="89">
        <v>1</v>
      </c>
      <c r="J30" s="82">
        <v>1600</v>
      </c>
      <c r="K30" s="65">
        <f t="shared" si="0"/>
        <v>19.2</v>
      </c>
      <c r="L30" s="83">
        <f t="shared" si="1"/>
        <v>19.2</v>
      </c>
      <c r="M30" s="90" t="s">
        <v>50</v>
      </c>
    </row>
    <row r="31" spans="2:13" ht="14">
      <c r="B31" s="5">
        <v>1400</v>
      </c>
      <c r="C31" s="5">
        <f t="shared" si="4"/>
        <v>16.8</v>
      </c>
      <c r="D31" s="6">
        <f t="shared" si="5"/>
        <v>16.8</v>
      </c>
      <c r="G31" s="23"/>
      <c r="H31" s="129"/>
      <c r="I31" s="26">
        <v>2</v>
      </c>
      <c r="J31" s="40">
        <v>2000</v>
      </c>
      <c r="K31" s="37">
        <f t="shared" si="0"/>
        <v>24</v>
      </c>
      <c r="L31" s="42">
        <f t="shared" si="1"/>
        <v>24</v>
      </c>
      <c r="M31" s="91" t="s">
        <v>51</v>
      </c>
    </row>
    <row r="32" spans="2:13" ht="14">
      <c r="B32" s="5">
        <v>1450</v>
      </c>
      <c r="C32" s="5">
        <f t="shared" si="4"/>
        <v>17.399999999999999</v>
      </c>
      <c r="D32" s="6">
        <f t="shared" si="5"/>
        <v>17.399999999999999</v>
      </c>
      <c r="G32" s="23"/>
      <c r="H32" s="129"/>
      <c r="I32" s="26">
        <v>3</v>
      </c>
      <c r="J32" s="40">
        <v>1800</v>
      </c>
      <c r="K32" s="37">
        <f t="shared" si="0"/>
        <v>21.6</v>
      </c>
      <c r="L32" s="42">
        <f t="shared" si="1"/>
        <v>21.6</v>
      </c>
      <c r="M32" s="91" t="s">
        <v>52</v>
      </c>
    </row>
    <row r="33" spans="2:13" ht="14">
      <c r="B33" s="15">
        <v>1500</v>
      </c>
      <c r="C33" s="15">
        <f t="shared" si="4"/>
        <v>18</v>
      </c>
      <c r="D33" s="16">
        <f t="shared" si="5"/>
        <v>18</v>
      </c>
      <c r="G33" s="23"/>
      <c r="H33" s="129"/>
      <c r="I33" s="26">
        <v>4</v>
      </c>
      <c r="J33" s="40">
        <v>1200</v>
      </c>
      <c r="K33" s="37">
        <f t="shared" si="0"/>
        <v>14.4</v>
      </c>
      <c r="L33" s="42">
        <f t="shared" si="1"/>
        <v>14.4</v>
      </c>
      <c r="M33" s="91" t="s">
        <v>53</v>
      </c>
    </row>
    <row r="34" spans="2:13" ht="14">
      <c r="B34" s="5">
        <v>1550</v>
      </c>
      <c r="C34" s="5">
        <f t="shared" si="4"/>
        <v>18.600000000000001</v>
      </c>
      <c r="D34" s="6">
        <f t="shared" si="5"/>
        <v>18.600000000000001</v>
      </c>
      <c r="H34" s="129"/>
      <c r="I34" s="26">
        <v>5</v>
      </c>
      <c r="J34" s="40">
        <v>1400</v>
      </c>
      <c r="K34" s="37">
        <f t="shared" si="0"/>
        <v>16.8</v>
      </c>
      <c r="L34" s="42">
        <f t="shared" si="1"/>
        <v>16.8</v>
      </c>
      <c r="M34" s="91" t="s">
        <v>46</v>
      </c>
    </row>
    <row r="35" spans="2:13" ht="15" thickBot="1">
      <c r="B35" s="5">
        <v>1600</v>
      </c>
      <c r="C35" s="5">
        <f t="shared" si="4"/>
        <v>19.2</v>
      </c>
      <c r="D35" s="6">
        <f t="shared" si="5"/>
        <v>19.2</v>
      </c>
      <c r="H35" s="130"/>
      <c r="I35" s="92" t="s">
        <v>17</v>
      </c>
      <c r="J35" s="92">
        <f>SUM(J30:J34)</f>
        <v>8000</v>
      </c>
      <c r="K35" s="92">
        <f t="shared" si="0"/>
        <v>96</v>
      </c>
      <c r="L35" s="93">
        <f t="shared" si="1"/>
        <v>96</v>
      </c>
      <c r="M35" s="94" t="s">
        <v>29</v>
      </c>
    </row>
    <row r="36" spans="2:13" ht="15.75" customHeight="1">
      <c r="B36" s="3">
        <v>1650</v>
      </c>
      <c r="C36" s="3">
        <f t="shared" si="4"/>
        <v>19.8</v>
      </c>
      <c r="D36" s="4">
        <f t="shared" si="5"/>
        <v>19.8</v>
      </c>
      <c r="H36" s="155">
        <v>6</v>
      </c>
      <c r="I36" s="95" t="s">
        <v>22</v>
      </c>
      <c r="J36" s="96">
        <v>200</v>
      </c>
      <c r="K36" s="65">
        <f t="shared" si="0"/>
        <v>2.4</v>
      </c>
      <c r="L36" s="83">
        <f t="shared" si="1"/>
        <v>2.4</v>
      </c>
      <c r="M36" s="97" t="s">
        <v>19</v>
      </c>
    </row>
    <row r="37" spans="2:13" ht="17.25" customHeight="1">
      <c r="B37" s="7">
        <v>1700</v>
      </c>
      <c r="C37" s="7">
        <f t="shared" si="4"/>
        <v>20.399999999999999</v>
      </c>
      <c r="D37" s="8">
        <f t="shared" si="5"/>
        <v>20.399999999999999</v>
      </c>
      <c r="H37" s="156"/>
      <c r="I37" s="27" t="s">
        <v>23</v>
      </c>
      <c r="J37" s="34">
        <v>200</v>
      </c>
      <c r="K37" s="37">
        <f t="shared" si="0"/>
        <v>2.4</v>
      </c>
      <c r="L37" s="42">
        <f t="shared" si="1"/>
        <v>2.4</v>
      </c>
      <c r="M37" s="98" t="s">
        <v>40</v>
      </c>
    </row>
    <row r="38" spans="2:13" ht="15.75" customHeight="1">
      <c r="B38" s="19">
        <v>1750</v>
      </c>
      <c r="C38" s="19">
        <f t="shared" ref="C38" si="6">B38*60/5000</f>
        <v>21</v>
      </c>
      <c r="D38" s="20">
        <f t="shared" ref="D38" si="7">C38</f>
        <v>21</v>
      </c>
      <c r="E38" s="9"/>
      <c r="H38" s="156"/>
      <c r="I38" s="27" t="s">
        <v>24</v>
      </c>
      <c r="J38" s="34">
        <v>200</v>
      </c>
      <c r="K38" s="37">
        <f t="shared" si="0"/>
        <v>2.4</v>
      </c>
      <c r="L38" s="42">
        <f t="shared" si="1"/>
        <v>2.4</v>
      </c>
      <c r="M38" s="98" t="s">
        <v>54</v>
      </c>
    </row>
    <row r="39" spans="2:13" ht="14">
      <c r="B39" s="19">
        <v>2000</v>
      </c>
      <c r="C39" s="19">
        <f t="shared" ref="C39:C41" si="8">B39*60/5000</f>
        <v>24</v>
      </c>
      <c r="D39" s="20">
        <f t="shared" ref="D39:D41" si="9">C39</f>
        <v>24</v>
      </c>
      <c r="E39" s="9"/>
      <c r="H39" s="156"/>
      <c r="I39" s="27" t="s">
        <v>25</v>
      </c>
      <c r="J39" s="34">
        <v>400</v>
      </c>
      <c r="K39" s="37">
        <f t="shared" si="0"/>
        <v>4.8</v>
      </c>
      <c r="L39" s="42">
        <f t="shared" si="1"/>
        <v>4.8</v>
      </c>
      <c r="M39" s="98" t="s">
        <v>42</v>
      </c>
    </row>
    <row r="40" spans="2:13" ht="14">
      <c r="B40" s="5">
        <v>2100</v>
      </c>
      <c r="C40" s="12">
        <f t="shared" si="8"/>
        <v>25.2</v>
      </c>
      <c r="D40" s="22">
        <f t="shared" si="9"/>
        <v>25.2</v>
      </c>
      <c r="E40" s="9"/>
      <c r="H40" s="156"/>
      <c r="I40" s="27" t="s">
        <v>26</v>
      </c>
      <c r="J40" s="34">
        <v>350</v>
      </c>
      <c r="K40" s="37">
        <f t="shared" si="0"/>
        <v>4.2</v>
      </c>
      <c r="L40" s="42">
        <f t="shared" si="1"/>
        <v>4.2</v>
      </c>
      <c r="M40" s="98" t="s">
        <v>55</v>
      </c>
    </row>
    <row r="41" spans="2:13" ht="14">
      <c r="B41" s="5">
        <v>2200</v>
      </c>
      <c r="C41" s="12">
        <f t="shared" si="8"/>
        <v>26.4</v>
      </c>
      <c r="D41" s="22">
        <f t="shared" si="9"/>
        <v>26.4</v>
      </c>
      <c r="E41" s="9"/>
      <c r="H41" s="156"/>
      <c r="I41" s="27" t="s">
        <v>27</v>
      </c>
      <c r="J41" s="34">
        <v>350</v>
      </c>
      <c r="K41" s="37">
        <f t="shared" si="0"/>
        <v>4.2</v>
      </c>
      <c r="L41" s="42">
        <f t="shared" si="1"/>
        <v>4.2</v>
      </c>
      <c r="M41" s="98" t="s">
        <v>56</v>
      </c>
    </row>
    <row r="42" spans="2:13" ht="14">
      <c r="B42" s="5">
        <v>2300</v>
      </c>
      <c r="C42" s="12">
        <f t="shared" ref="C42:C52" si="10">B42*60/5000</f>
        <v>27.6</v>
      </c>
      <c r="D42" s="22">
        <f t="shared" ref="D42:D52" si="11">C42</f>
        <v>27.6</v>
      </c>
      <c r="E42" s="9"/>
      <c r="H42" s="156"/>
      <c r="I42" s="28">
        <v>7</v>
      </c>
      <c r="J42" s="40">
        <v>1000</v>
      </c>
      <c r="K42" s="37">
        <f t="shared" si="0"/>
        <v>12</v>
      </c>
      <c r="L42" s="42">
        <f t="shared" si="1"/>
        <v>12</v>
      </c>
      <c r="M42" s="98" t="s">
        <v>57</v>
      </c>
    </row>
    <row r="43" spans="2:13" ht="14">
      <c r="B43" s="5">
        <v>2400</v>
      </c>
      <c r="C43" s="12">
        <f t="shared" si="10"/>
        <v>28.8</v>
      </c>
      <c r="D43" s="22">
        <f t="shared" si="11"/>
        <v>28.8</v>
      </c>
      <c r="E43" s="9"/>
      <c r="H43" s="156"/>
      <c r="I43" s="28">
        <v>8</v>
      </c>
      <c r="J43" s="40">
        <v>1900</v>
      </c>
      <c r="K43" s="37">
        <f t="shared" si="0"/>
        <v>22.8</v>
      </c>
      <c r="L43" s="42">
        <f t="shared" si="1"/>
        <v>22.8</v>
      </c>
      <c r="M43" s="98" t="s">
        <v>58</v>
      </c>
    </row>
    <row r="44" spans="2:13" ht="14">
      <c r="B44" s="5">
        <v>2500</v>
      </c>
      <c r="C44" s="12">
        <f t="shared" si="10"/>
        <v>30</v>
      </c>
      <c r="D44" s="22">
        <f t="shared" si="11"/>
        <v>30</v>
      </c>
      <c r="E44" s="9"/>
      <c r="H44" s="156"/>
      <c r="I44" s="28">
        <v>9</v>
      </c>
      <c r="J44" s="40">
        <v>600</v>
      </c>
      <c r="K44" s="37">
        <f t="shared" si="0"/>
        <v>7.2</v>
      </c>
      <c r="L44" s="42">
        <f t="shared" si="1"/>
        <v>7.2</v>
      </c>
      <c r="M44" s="98" t="s">
        <v>53</v>
      </c>
    </row>
    <row r="45" spans="2:13" ht="14">
      <c r="B45" s="5">
        <v>2600</v>
      </c>
      <c r="C45" s="12">
        <f t="shared" si="10"/>
        <v>31.2</v>
      </c>
      <c r="D45" s="22">
        <f t="shared" si="11"/>
        <v>31.2</v>
      </c>
      <c r="E45" s="9"/>
      <c r="H45" s="156"/>
      <c r="I45" s="29">
        <v>10</v>
      </c>
      <c r="J45" s="40">
        <v>400</v>
      </c>
      <c r="K45" s="37">
        <f t="shared" si="0"/>
        <v>4.8</v>
      </c>
      <c r="L45" s="42">
        <f t="shared" si="1"/>
        <v>4.8</v>
      </c>
      <c r="M45" s="98" t="s">
        <v>59</v>
      </c>
    </row>
    <row r="46" spans="2:13" ht="15" thickBot="1">
      <c r="B46" s="5">
        <v>2700</v>
      </c>
      <c r="C46" s="12">
        <f t="shared" si="10"/>
        <v>32.4</v>
      </c>
      <c r="D46" s="22">
        <f t="shared" si="11"/>
        <v>32.4</v>
      </c>
      <c r="E46" s="9"/>
      <c r="H46" s="157"/>
      <c r="I46" s="99" t="s">
        <v>17</v>
      </c>
      <c r="J46" s="99">
        <f>(J36+J37+J38+J39+J40+J41)*2+J42+J43+J44+J45</f>
        <v>7300</v>
      </c>
      <c r="K46" s="99">
        <f t="shared" si="0"/>
        <v>87.6</v>
      </c>
      <c r="L46" s="100">
        <f t="shared" si="1"/>
        <v>87.6</v>
      </c>
      <c r="M46" s="101" t="s">
        <v>19</v>
      </c>
    </row>
    <row r="47" spans="2:13" ht="14">
      <c r="B47" s="5">
        <v>2800</v>
      </c>
      <c r="C47" s="12">
        <f t="shared" si="10"/>
        <v>33.6</v>
      </c>
      <c r="D47" s="22">
        <f t="shared" si="11"/>
        <v>33.6</v>
      </c>
      <c r="H47" s="152">
        <v>7</v>
      </c>
      <c r="I47" s="102" t="s">
        <v>22</v>
      </c>
      <c r="J47" s="103">
        <v>200</v>
      </c>
      <c r="K47" s="65">
        <f t="shared" si="0"/>
        <v>2.4</v>
      </c>
      <c r="L47" s="83">
        <f t="shared" si="1"/>
        <v>2.4</v>
      </c>
      <c r="M47" s="104" t="s">
        <v>19</v>
      </c>
    </row>
    <row r="48" spans="2:13" ht="14">
      <c r="B48" s="5">
        <v>2900</v>
      </c>
      <c r="C48" s="12">
        <f t="shared" si="10"/>
        <v>34.799999999999997</v>
      </c>
      <c r="D48" s="22">
        <f t="shared" si="11"/>
        <v>34.799999999999997</v>
      </c>
      <c r="H48" s="153"/>
      <c r="I48" s="30" t="s">
        <v>23</v>
      </c>
      <c r="J48" s="35">
        <v>200</v>
      </c>
      <c r="K48" s="37">
        <f t="shared" si="0"/>
        <v>2.4</v>
      </c>
      <c r="L48" s="42">
        <f t="shared" si="1"/>
        <v>2.4</v>
      </c>
      <c r="M48" s="105" t="s">
        <v>40</v>
      </c>
    </row>
    <row r="49" spans="2:13" ht="14">
      <c r="B49" s="19">
        <v>3000</v>
      </c>
      <c r="C49" s="19">
        <f t="shared" si="10"/>
        <v>36</v>
      </c>
      <c r="D49" s="19">
        <f t="shared" si="11"/>
        <v>36</v>
      </c>
      <c r="H49" s="153"/>
      <c r="I49" s="30">
        <v>3</v>
      </c>
      <c r="J49" s="40">
        <v>700</v>
      </c>
      <c r="K49" s="37">
        <f t="shared" si="0"/>
        <v>8.4</v>
      </c>
      <c r="L49" s="42">
        <f t="shared" si="1"/>
        <v>8.4</v>
      </c>
      <c r="M49" s="105" t="s">
        <v>54</v>
      </c>
    </row>
    <row r="50" spans="2:13" ht="14">
      <c r="B50" s="5">
        <v>3100</v>
      </c>
      <c r="C50" s="12">
        <f t="shared" si="10"/>
        <v>37.200000000000003</v>
      </c>
      <c r="D50" s="22">
        <f t="shared" si="11"/>
        <v>37.200000000000003</v>
      </c>
      <c r="H50" s="153"/>
      <c r="I50" s="30">
        <v>4</v>
      </c>
      <c r="J50" s="40">
        <v>500</v>
      </c>
      <c r="K50" s="37">
        <f t="shared" si="0"/>
        <v>6</v>
      </c>
      <c r="L50" s="42">
        <f t="shared" si="1"/>
        <v>6</v>
      </c>
      <c r="M50" s="105" t="s">
        <v>60</v>
      </c>
    </row>
    <row r="51" spans="2:13" ht="14">
      <c r="B51" s="5">
        <v>3200</v>
      </c>
      <c r="C51" s="12">
        <f t="shared" si="10"/>
        <v>38.4</v>
      </c>
      <c r="D51" s="22">
        <f t="shared" si="11"/>
        <v>38.4</v>
      </c>
      <c r="H51" s="153"/>
      <c r="I51" s="30">
        <v>5</v>
      </c>
      <c r="J51" s="40">
        <v>350</v>
      </c>
      <c r="K51" s="37">
        <f t="shared" si="0"/>
        <v>4.2</v>
      </c>
      <c r="L51" s="42">
        <f t="shared" si="1"/>
        <v>4.2</v>
      </c>
      <c r="M51" s="105" t="s">
        <v>66</v>
      </c>
    </row>
    <row r="52" spans="2:13" ht="14">
      <c r="B52" s="5">
        <v>3300</v>
      </c>
      <c r="C52" s="12">
        <f t="shared" si="10"/>
        <v>39.6</v>
      </c>
      <c r="D52" s="22">
        <f t="shared" si="11"/>
        <v>39.6</v>
      </c>
      <c r="H52" s="153"/>
      <c r="I52" s="30">
        <v>6</v>
      </c>
      <c r="J52" s="40">
        <v>300</v>
      </c>
      <c r="K52" s="37">
        <f t="shared" si="0"/>
        <v>3.6</v>
      </c>
      <c r="L52" s="42">
        <f t="shared" si="1"/>
        <v>3.6</v>
      </c>
      <c r="M52" s="105" t="s">
        <v>61</v>
      </c>
    </row>
    <row r="53" spans="2:13" ht="14">
      <c r="B53" s="5">
        <v>3400</v>
      </c>
      <c r="C53" s="12">
        <f t="shared" ref="C53:C61" si="12">B53*60/5000</f>
        <v>40.799999999999997</v>
      </c>
      <c r="D53" s="22">
        <f t="shared" ref="D53:D61" si="13">C53</f>
        <v>40.799999999999997</v>
      </c>
      <c r="H53" s="153"/>
      <c r="I53" s="30">
        <v>7</v>
      </c>
      <c r="J53" s="40">
        <v>800</v>
      </c>
      <c r="K53" s="37">
        <f t="shared" si="0"/>
        <v>9.6</v>
      </c>
      <c r="L53" s="42">
        <f t="shared" si="1"/>
        <v>9.6</v>
      </c>
      <c r="M53" s="105" t="s">
        <v>62</v>
      </c>
    </row>
    <row r="54" spans="2:13" ht="14">
      <c r="B54" s="5">
        <v>3500</v>
      </c>
      <c r="C54" s="12">
        <f t="shared" si="12"/>
        <v>42</v>
      </c>
      <c r="D54" s="22">
        <f t="shared" si="13"/>
        <v>42</v>
      </c>
      <c r="H54" s="153"/>
      <c r="I54" s="30">
        <v>8</v>
      </c>
      <c r="J54" s="40">
        <v>700</v>
      </c>
      <c r="K54" s="37">
        <f t="shared" si="0"/>
        <v>8.4</v>
      </c>
      <c r="L54" s="42">
        <f t="shared" si="1"/>
        <v>8.4</v>
      </c>
      <c r="M54" s="105" t="s">
        <v>60</v>
      </c>
    </row>
    <row r="55" spans="2:13" ht="14">
      <c r="B55" s="5">
        <v>3600</v>
      </c>
      <c r="C55" s="12">
        <f t="shared" si="12"/>
        <v>43.2</v>
      </c>
      <c r="D55" s="22">
        <f t="shared" si="13"/>
        <v>43.2</v>
      </c>
      <c r="H55" s="153"/>
      <c r="I55" s="30">
        <v>9</v>
      </c>
      <c r="J55" s="40">
        <v>350</v>
      </c>
      <c r="K55" s="37">
        <f t="shared" si="0"/>
        <v>4.2</v>
      </c>
      <c r="L55" s="42">
        <f t="shared" si="1"/>
        <v>4.2</v>
      </c>
      <c r="M55" s="105" t="s">
        <v>63</v>
      </c>
    </row>
    <row r="56" spans="2:13" ht="15" thickBot="1">
      <c r="B56" s="5">
        <v>3700</v>
      </c>
      <c r="C56" s="12">
        <f t="shared" si="12"/>
        <v>44.4</v>
      </c>
      <c r="D56" s="22">
        <f t="shared" si="13"/>
        <v>44.4</v>
      </c>
      <c r="H56" s="154"/>
      <c r="I56" s="106" t="s">
        <v>17</v>
      </c>
      <c r="J56" s="106">
        <f>(J47+J48)*2+J49+J50+J51+J52+J53+J54+J55</f>
        <v>4500</v>
      </c>
      <c r="K56" s="106">
        <f t="shared" si="0"/>
        <v>54</v>
      </c>
      <c r="L56" s="107">
        <f t="shared" si="1"/>
        <v>54</v>
      </c>
      <c r="M56" s="108" t="s">
        <v>19</v>
      </c>
    </row>
    <row r="57" spans="2:13" ht="14">
      <c r="B57" s="5">
        <v>3800</v>
      </c>
      <c r="C57" s="12">
        <f t="shared" si="12"/>
        <v>45.6</v>
      </c>
      <c r="D57" s="22">
        <f t="shared" si="13"/>
        <v>45.6</v>
      </c>
      <c r="H57" s="149">
        <v>8</v>
      </c>
      <c r="I57" s="109" t="s">
        <v>22</v>
      </c>
      <c r="J57" s="110">
        <v>500</v>
      </c>
      <c r="K57" s="65">
        <f t="shared" si="0"/>
        <v>6</v>
      </c>
      <c r="L57" s="83">
        <f t="shared" si="1"/>
        <v>6</v>
      </c>
      <c r="M57" s="111" t="s">
        <v>19</v>
      </c>
    </row>
    <row r="58" spans="2:13" ht="14">
      <c r="B58" s="5">
        <v>3900</v>
      </c>
      <c r="C58" s="12">
        <f t="shared" si="12"/>
        <v>46.8</v>
      </c>
      <c r="D58" s="22">
        <f t="shared" si="13"/>
        <v>46.8</v>
      </c>
      <c r="H58" s="150"/>
      <c r="I58" s="45" t="s">
        <v>23</v>
      </c>
      <c r="J58" s="36">
        <v>300</v>
      </c>
      <c r="K58" s="37">
        <f t="shared" si="0"/>
        <v>3.6</v>
      </c>
      <c r="L58" s="42">
        <f t="shared" si="1"/>
        <v>3.6</v>
      </c>
      <c r="M58" s="112" t="s">
        <v>61</v>
      </c>
    </row>
    <row r="59" spans="2:13" ht="14">
      <c r="B59" s="19">
        <v>4000</v>
      </c>
      <c r="C59" s="19">
        <f t="shared" si="12"/>
        <v>48</v>
      </c>
      <c r="D59" s="19">
        <f t="shared" si="13"/>
        <v>48</v>
      </c>
      <c r="H59" s="150"/>
      <c r="I59" s="45" t="s">
        <v>24</v>
      </c>
      <c r="J59" s="36">
        <v>300</v>
      </c>
      <c r="K59" s="37">
        <f t="shared" si="0"/>
        <v>3.6</v>
      </c>
      <c r="L59" s="42">
        <f t="shared" si="1"/>
        <v>3.6</v>
      </c>
      <c r="M59" s="112" t="s">
        <v>64</v>
      </c>
    </row>
    <row r="60" spans="2:13" ht="24">
      <c r="B60" s="5">
        <v>4100</v>
      </c>
      <c r="C60" s="12">
        <f t="shared" si="12"/>
        <v>49.2</v>
      </c>
      <c r="D60" s="22">
        <f t="shared" si="13"/>
        <v>49.2</v>
      </c>
      <c r="H60" s="150"/>
      <c r="I60" s="46">
        <v>4</v>
      </c>
      <c r="J60" s="40">
        <v>2300</v>
      </c>
      <c r="K60" s="37">
        <f t="shared" si="0"/>
        <v>27.6</v>
      </c>
      <c r="L60" s="42">
        <f t="shared" si="1"/>
        <v>27.6</v>
      </c>
      <c r="M60" s="112" t="s">
        <v>70</v>
      </c>
    </row>
    <row r="61" spans="2:13" ht="24">
      <c r="B61" s="5">
        <v>4200</v>
      </c>
      <c r="C61" s="12">
        <f t="shared" si="12"/>
        <v>50.4</v>
      </c>
      <c r="D61" s="22">
        <f t="shared" si="13"/>
        <v>50.4</v>
      </c>
      <c r="H61" s="150"/>
      <c r="I61" s="46">
        <v>5</v>
      </c>
      <c r="J61" s="40">
        <v>1100</v>
      </c>
      <c r="K61" s="37">
        <f t="shared" si="0"/>
        <v>13.2</v>
      </c>
      <c r="L61" s="42">
        <f t="shared" si="1"/>
        <v>13.2</v>
      </c>
      <c r="M61" s="112" t="s">
        <v>71</v>
      </c>
    </row>
    <row r="62" spans="2:13" ht="14">
      <c r="B62" s="5">
        <v>4300</v>
      </c>
      <c r="C62" s="12">
        <f t="shared" ref="C62:C125" si="14">B62*60/5000</f>
        <v>51.6</v>
      </c>
      <c r="D62" s="22">
        <f t="shared" ref="D62:D125" si="15">C62</f>
        <v>51.6</v>
      </c>
      <c r="H62" s="150"/>
      <c r="I62" s="46">
        <v>6</v>
      </c>
      <c r="J62" s="40">
        <v>1500</v>
      </c>
      <c r="K62" s="37">
        <f t="shared" si="0"/>
        <v>18</v>
      </c>
      <c r="L62" s="42">
        <f t="shared" si="1"/>
        <v>18</v>
      </c>
      <c r="M62" s="112" t="s">
        <v>65</v>
      </c>
    </row>
    <row r="63" spans="2:13" ht="14">
      <c r="B63" s="5">
        <v>4400</v>
      </c>
      <c r="C63" s="12">
        <f t="shared" si="14"/>
        <v>52.8</v>
      </c>
      <c r="D63" s="22">
        <f t="shared" si="15"/>
        <v>52.8</v>
      </c>
      <c r="H63" s="150"/>
      <c r="I63" s="46">
        <v>7</v>
      </c>
      <c r="J63" s="40">
        <v>1300</v>
      </c>
      <c r="K63" s="37">
        <f t="shared" si="0"/>
        <v>15.6</v>
      </c>
      <c r="L63" s="42">
        <f t="shared" si="1"/>
        <v>15.6</v>
      </c>
      <c r="M63" s="112" t="s">
        <v>69</v>
      </c>
    </row>
    <row r="64" spans="2:13" ht="15" thickBot="1">
      <c r="B64" s="5">
        <v>4500</v>
      </c>
      <c r="C64" s="12">
        <f t="shared" si="14"/>
        <v>54</v>
      </c>
      <c r="D64" s="22">
        <f t="shared" si="15"/>
        <v>54</v>
      </c>
      <c r="H64" s="151"/>
      <c r="I64" s="113" t="s">
        <v>17</v>
      </c>
      <c r="J64" s="113">
        <f>(J57+J58+J59)*2+J60+J61+J62+J63</f>
        <v>8400</v>
      </c>
      <c r="K64" s="113">
        <f t="shared" si="0"/>
        <v>100.8</v>
      </c>
      <c r="L64" s="114">
        <f t="shared" si="1"/>
        <v>100.8</v>
      </c>
      <c r="M64" s="115" t="s">
        <v>19</v>
      </c>
    </row>
    <row r="65" spans="2:13" ht="12.75" customHeight="1">
      <c r="B65" s="5">
        <v>4600</v>
      </c>
      <c r="C65" s="12">
        <f t="shared" si="14"/>
        <v>55.2</v>
      </c>
      <c r="D65" s="22">
        <f t="shared" si="15"/>
        <v>55.2</v>
      </c>
      <c r="H65" s="146">
        <v>9</v>
      </c>
      <c r="I65" s="116">
        <v>1</v>
      </c>
      <c r="J65" s="82">
        <v>1200</v>
      </c>
      <c r="K65" s="65">
        <f t="shared" si="0"/>
        <v>14.4</v>
      </c>
      <c r="L65" s="83">
        <f t="shared" si="1"/>
        <v>14.4</v>
      </c>
      <c r="M65" s="117" t="s">
        <v>12</v>
      </c>
    </row>
    <row r="66" spans="2:13" ht="14">
      <c r="B66" s="5">
        <v>4700</v>
      </c>
      <c r="C66" s="12">
        <f t="shared" si="14"/>
        <v>56.4</v>
      </c>
      <c r="D66" s="22">
        <f t="shared" si="15"/>
        <v>56.4</v>
      </c>
      <c r="H66" s="147"/>
      <c r="I66" s="31">
        <v>2</v>
      </c>
      <c r="J66" s="40">
        <v>4100</v>
      </c>
      <c r="K66" s="37">
        <f t="shared" si="0"/>
        <v>49.2</v>
      </c>
      <c r="L66" s="42">
        <f t="shared" si="1"/>
        <v>49.2</v>
      </c>
      <c r="M66" s="118" t="s">
        <v>37</v>
      </c>
    </row>
    <row r="67" spans="2:13" ht="14">
      <c r="B67" s="5">
        <v>4800</v>
      </c>
      <c r="C67" s="12">
        <f t="shared" si="14"/>
        <v>57.6</v>
      </c>
      <c r="D67" s="22">
        <f t="shared" si="15"/>
        <v>57.6</v>
      </c>
      <c r="H67" s="147"/>
      <c r="I67" s="31">
        <v>3</v>
      </c>
      <c r="J67" s="40">
        <v>2800</v>
      </c>
      <c r="K67" s="37">
        <f t="shared" si="0"/>
        <v>33.6</v>
      </c>
      <c r="L67" s="42">
        <f t="shared" si="1"/>
        <v>33.6</v>
      </c>
      <c r="M67" s="118" t="s">
        <v>38</v>
      </c>
    </row>
    <row r="68" spans="2:13" ht="14">
      <c r="B68" s="5">
        <v>4900</v>
      </c>
      <c r="C68" s="12">
        <f t="shared" si="14"/>
        <v>58.8</v>
      </c>
      <c r="D68" s="22">
        <f t="shared" si="15"/>
        <v>58.8</v>
      </c>
      <c r="H68" s="147"/>
      <c r="I68" s="31">
        <v>4</v>
      </c>
      <c r="J68" s="40">
        <v>2800</v>
      </c>
      <c r="K68" s="37">
        <f t="shared" ref="K68:K73" si="16">J68*60/5000</f>
        <v>33.6</v>
      </c>
      <c r="L68" s="42">
        <f t="shared" ref="L68:L73" si="17">K68</f>
        <v>33.6</v>
      </c>
      <c r="M68" s="118" t="s">
        <v>35</v>
      </c>
    </row>
    <row r="69" spans="2:13" ht="14">
      <c r="B69" s="19">
        <v>5000</v>
      </c>
      <c r="C69" s="19">
        <f t="shared" si="14"/>
        <v>60</v>
      </c>
      <c r="D69" s="19">
        <f t="shared" si="15"/>
        <v>60</v>
      </c>
      <c r="H69" s="147"/>
      <c r="I69" s="32">
        <v>5</v>
      </c>
      <c r="J69" s="40">
        <v>1800</v>
      </c>
      <c r="K69" s="37">
        <f t="shared" si="16"/>
        <v>21.6</v>
      </c>
      <c r="L69" s="42">
        <f t="shared" si="17"/>
        <v>21.6</v>
      </c>
      <c r="M69" s="118" t="s">
        <v>39</v>
      </c>
    </row>
    <row r="70" spans="2:13" ht="15" customHeight="1" thickBot="1">
      <c r="B70" s="5">
        <v>5100</v>
      </c>
      <c r="C70" s="12">
        <f t="shared" si="14"/>
        <v>61.2</v>
      </c>
      <c r="D70" s="22">
        <f t="shared" si="15"/>
        <v>61.2</v>
      </c>
      <c r="H70" s="148"/>
      <c r="I70" s="119" t="s">
        <v>17</v>
      </c>
      <c r="J70" s="119">
        <f>SUM(J65:J69)</f>
        <v>12700</v>
      </c>
      <c r="K70" s="119">
        <f t="shared" si="16"/>
        <v>152.4</v>
      </c>
      <c r="L70" s="120">
        <f t="shared" si="17"/>
        <v>152.4</v>
      </c>
      <c r="M70" s="121" t="s">
        <v>12</v>
      </c>
    </row>
    <row r="71" spans="2:13" ht="14">
      <c r="B71" s="5">
        <v>5200</v>
      </c>
      <c r="C71" s="12">
        <f t="shared" si="14"/>
        <v>62.4</v>
      </c>
      <c r="D71" s="22">
        <f t="shared" si="15"/>
        <v>62.4</v>
      </c>
      <c r="H71" s="143">
        <v>10</v>
      </c>
      <c r="I71" s="122">
        <v>1</v>
      </c>
      <c r="J71" s="82">
        <v>1850</v>
      </c>
      <c r="K71" s="65">
        <f t="shared" si="16"/>
        <v>22.2</v>
      </c>
      <c r="L71" s="83">
        <f t="shared" si="17"/>
        <v>22.2</v>
      </c>
      <c r="M71" s="123" t="s">
        <v>36</v>
      </c>
    </row>
    <row r="72" spans="2:13" ht="14">
      <c r="B72" s="5">
        <v>5300</v>
      </c>
      <c r="C72" s="12">
        <f t="shared" si="14"/>
        <v>63.6</v>
      </c>
      <c r="D72" s="22">
        <f t="shared" si="15"/>
        <v>63.6</v>
      </c>
      <c r="H72" s="144"/>
      <c r="I72" s="33">
        <v>2</v>
      </c>
      <c r="J72" s="41">
        <v>1850</v>
      </c>
      <c r="K72" s="37">
        <f t="shared" si="16"/>
        <v>22.2</v>
      </c>
      <c r="L72" s="42">
        <f t="shared" si="17"/>
        <v>22.2</v>
      </c>
      <c r="M72" s="124" t="s">
        <v>30</v>
      </c>
    </row>
    <row r="73" spans="2:13" ht="15" thickBot="1">
      <c r="B73" s="5">
        <v>5400</v>
      </c>
      <c r="C73" s="12">
        <f t="shared" si="14"/>
        <v>64.8</v>
      </c>
      <c r="D73" s="22">
        <f t="shared" si="15"/>
        <v>64.8</v>
      </c>
      <c r="H73" s="145"/>
      <c r="I73" s="125" t="s">
        <v>17</v>
      </c>
      <c r="J73" s="125">
        <f>SUM(J71:J72)</f>
        <v>3700</v>
      </c>
      <c r="K73" s="125">
        <f t="shared" si="16"/>
        <v>44.4</v>
      </c>
      <c r="L73" s="126">
        <f t="shared" si="17"/>
        <v>44.4</v>
      </c>
      <c r="M73" s="127" t="s">
        <v>34</v>
      </c>
    </row>
    <row r="74" spans="2:13">
      <c r="B74" s="5">
        <v>5500</v>
      </c>
      <c r="C74" s="12">
        <f t="shared" si="14"/>
        <v>66</v>
      </c>
      <c r="D74" s="22">
        <f t="shared" si="15"/>
        <v>66</v>
      </c>
    </row>
    <row r="75" spans="2:13">
      <c r="B75" s="5">
        <v>5600</v>
      </c>
      <c r="C75" s="12">
        <f t="shared" si="14"/>
        <v>67.2</v>
      </c>
      <c r="D75" s="22">
        <f t="shared" si="15"/>
        <v>67.2</v>
      </c>
    </row>
    <row r="76" spans="2:13">
      <c r="B76" s="5">
        <v>5700</v>
      </c>
      <c r="C76" s="12">
        <f t="shared" si="14"/>
        <v>68.400000000000006</v>
      </c>
      <c r="D76" s="22">
        <f t="shared" si="15"/>
        <v>68.400000000000006</v>
      </c>
    </row>
    <row r="77" spans="2:13">
      <c r="B77" s="5">
        <v>5800</v>
      </c>
      <c r="C77" s="12">
        <f t="shared" si="14"/>
        <v>69.599999999999994</v>
      </c>
      <c r="D77" s="22">
        <f t="shared" si="15"/>
        <v>69.599999999999994</v>
      </c>
    </row>
    <row r="78" spans="2:13">
      <c r="B78" s="5">
        <v>5900</v>
      </c>
      <c r="C78" s="12">
        <f t="shared" si="14"/>
        <v>70.8</v>
      </c>
      <c r="D78" s="22">
        <f t="shared" si="15"/>
        <v>70.8</v>
      </c>
    </row>
    <row r="79" spans="2:13">
      <c r="B79" s="19">
        <v>6000</v>
      </c>
      <c r="C79" s="19">
        <f t="shared" si="14"/>
        <v>72</v>
      </c>
      <c r="D79" s="19">
        <f t="shared" si="15"/>
        <v>72</v>
      </c>
    </row>
    <row r="80" spans="2:13">
      <c r="B80" s="5">
        <v>6100</v>
      </c>
      <c r="C80" s="12">
        <f t="shared" si="14"/>
        <v>73.2</v>
      </c>
      <c r="D80" s="22">
        <f t="shared" si="15"/>
        <v>73.2</v>
      </c>
    </row>
    <row r="81" spans="2:4">
      <c r="B81" s="5">
        <v>6200</v>
      </c>
      <c r="C81" s="12">
        <f t="shared" si="14"/>
        <v>74.400000000000006</v>
      </c>
      <c r="D81" s="22">
        <f t="shared" si="15"/>
        <v>74.400000000000006</v>
      </c>
    </row>
    <row r="82" spans="2:4">
      <c r="B82" s="5">
        <v>6300</v>
      </c>
      <c r="C82" s="12">
        <f t="shared" si="14"/>
        <v>75.599999999999994</v>
      </c>
      <c r="D82" s="22">
        <f t="shared" si="15"/>
        <v>75.599999999999994</v>
      </c>
    </row>
    <row r="83" spans="2:4">
      <c r="B83" s="5">
        <v>6400</v>
      </c>
      <c r="C83" s="12">
        <f t="shared" si="14"/>
        <v>76.8</v>
      </c>
      <c r="D83" s="22">
        <f t="shared" si="15"/>
        <v>76.8</v>
      </c>
    </row>
    <row r="84" spans="2:4">
      <c r="B84" s="5">
        <v>6500</v>
      </c>
      <c r="C84" s="12">
        <f t="shared" si="14"/>
        <v>78</v>
      </c>
      <c r="D84" s="22">
        <f t="shared" si="15"/>
        <v>78</v>
      </c>
    </row>
    <row r="85" spans="2:4">
      <c r="B85" s="5">
        <v>6600</v>
      </c>
      <c r="C85" s="12">
        <f t="shared" si="14"/>
        <v>79.2</v>
      </c>
      <c r="D85" s="22">
        <f t="shared" si="15"/>
        <v>79.2</v>
      </c>
    </row>
    <row r="86" spans="2:4">
      <c r="B86" s="5">
        <v>6700</v>
      </c>
      <c r="C86" s="12">
        <f t="shared" si="14"/>
        <v>80.400000000000006</v>
      </c>
      <c r="D86" s="22">
        <f t="shared" si="15"/>
        <v>80.400000000000006</v>
      </c>
    </row>
    <row r="87" spans="2:4">
      <c r="B87" s="5">
        <v>6800</v>
      </c>
      <c r="C87" s="12">
        <f t="shared" si="14"/>
        <v>81.599999999999994</v>
      </c>
      <c r="D87" s="22">
        <f t="shared" si="15"/>
        <v>81.599999999999994</v>
      </c>
    </row>
    <row r="88" spans="2:4">
      <c r="B88" s="5">
        <v>6900</v>
      </c>
      <c r="C88" s="12">
        <f t="shared" si="14"/>
        <v>82.8</v>
      </c>
      <c r="D88" s="22">
        <f t="shared" si="15"/>
        <v>82.8</v>
      </c>
    </row>
    <row r="89" spans="2:4">
      <c r="B89" s="19">
        <v>7000</v>
      </c>
      <c r="C89" s="19">
        <f t="shared" si="14"/>
        <v>84</v>
      </c>
      <c r="D89" s="19">
        <f t="shared" si="15"/>
        <v>84</v>
      </c>
    </row>
    <row r="90" spans="2:4">
      <c r="B90" s="5">
        <v>7100</v>
      </c>
      <c r="C90" s="12">
        <f t="shared" si="14"/>
        <v>85.2</v>
      </c>
      <c r="D90" s="22">
        <f t="shared" si="15"/>
        <v>85.2</v>
      </c>
    </row>
    <row r="91" spans="2:4">
      <c r="B91" s="5">
        <v>7200</v>
      </c>
      <c r="C91" s="12">
        <f t="shared" si="14"/>
        <v>86.4</v>
      </c>
      <c r="D91" s="22">
        <f t="shared" si="15"/>
        <v>86.4</v>
      </c>
    </row>
    <row r="92" spans="2:4">
      <c r="B92" s="5">
        <v>7300</v>
      </c>
      <c r="C92" s="12">
        <f t="shared" si="14"/>
        <v>87.6</v>
      </c>
      <c r="D92" s="22">
        <f t="shared" si="15"/>
        <v>87.6</v>
      </c>
    </row>
    <row r="93" spans="2:4">
      <c r="B93" s="5">
        <v>7400</v>
      </c>
      <c r="C93" s="12">
        <f t="shared" si="14"/>
        <v>88.8</v>
      </c>
      <c r="D93" s="22">
        <f t="shared" si="15"/>
        <v>88.8</v>
      </c>
    </row>
    <row r="94" spans="2:4">
      <c r="B94" s="5">
        <v>7500</v>
      </c>
      <c r="C94" s="12">
        <f t="shared" si="14"/>
        <v>90</v>
      </c>
      <c r="D94" s="22">
        <f t="shared" si="15"/>
        <v>90</v>
      </c>
    </row>
    <row r="95" spans="2:4">
      <c r="B95" s="5">
        <v>7600</v>
      </c>
      <c r="C95" s="12">
        <f t="shared" si="14"/>
        <v>91.2</v>
      </c>
      <c r="D95" s="22">
        <f t="shared" si="15"/>
        <v>91.2</v>
      </c>
    </row>
    <row r="96" spans="2:4">
      <c r="B96" s="5">
        <v>7700</v>
      </c>
      <c r="C96" s="12">
        <f t="shared" si="14"/>
        <v>92.4</v>
      </c>
      <c r="D96" s="22">
        <f t="shared" si="15"/>
        <v>92.4</v>
      </c>
    </row>
    <row r="97" spans="2:4">
      <c r="B97" s="5">
        <v>7800</v>
      </c>
      <c r="C97" s="12">
        <f t="shared" si="14"/>
        <v>93.6</v>
      </c>
      <c r="D97" s="22">
        <f t="shared" si="15"/>
        <v>93.6</v>
      </c>
    </row>
    <row r="98" spans="2:4">
      <c r="B98" s="5">
        <v>7900</v>
      </c>
      <c r="C98" s="12">
        <f t="shared" si="14"/>
        <v>94.8</v>
      </c>
      <c r="D98" s="22">
        <f t="shared" si="15"/>
        <v>94.8</v>
      </c>
    </row>
    <row r="99" spans="2:4">
      <c r="B99" s="19">
        <v>8000</v>
      </c>
      <c r="C99" s="19">
        <f t="shared" si="14"/>
        <v>96</v>
      </c>
      <c r="D99" s="19">
        <f t="shared" si="15"/>
        <v>96</v>
      </c>
    </row>
    <row r="100" spans="2:4">
      <c r="B100" s="5">
        <v>8100</v>
      </c>
      <c r="C100" s="12">
        <f t="shared" si="14"/>
        <v>97.2</v>
      </c>
      <c r="D100" s="22">
        <f t="shared" si="15"/>
        <v>97.2</v>
      </c>
    </row>
    <row r="101" spans="2:4">
      <c r="B101" s="5">
        <v>8200</v>
      </c>
      <c r="C101" s="12">
        <f t="shared" si="14"/>
        <v>98.4</v>
      </c>
      <c r="D101" s="22">
        <f t="shared" si="15"/>
        <v>98.4</v>
      </c>
    </row>
    <row r="102" spans="2:4">
      <c r="B102" s="5">
        <v>8300</v>
      </c>
      <c r="C102" s="12">
        <f t="shared" si="14"/>
        <v>99.6</v>
      </c>
      <c r="D102" s="22">
        <f t="shared" si="15"/>
        <v>99.6</v>
      </c>
    </row>
    <row r="103" spans="2:4">
      <c r="B103" s="5">
        <v>8400</v>
      </c>
      <c r="C103" s="12">
        <f t="shared" si="14"/>
        <v>100.8</v>
      </c>
      <c r="D103" s="22">
        <f t="shared" si="15"/>
        <v>100.8</v>
      </c>
    </row>
    <row r="104" spans="2:4">
      <c r="B104" s="5">
        <v>8500</v>
      </c>
      <c r="C104" s="12">
        <f t="shared" si="14"/>
        <v>102</v>
      </c>
      <c r="D104" s="22">
        <f t="shared" si="15"/>
        <v>102</v>
      </c>
    </row>
    <row r="105" spans="2:4">
      <c r="B105" s="5">
        <v>8600</v>
      </c>
      <c r="C105" s="12">
        <f t="shared" si="14"/>
        <v>103.2</v>
      </c>
      <c r="D105" s="22">
        <f t="shared" si="15"/>
        <v>103.2</v>
      </c>
    </row>
    <row r="106" spans="2:4">
      <c r="B106" s="5">
        <v>8700</v>
      </c>
      <c r="C106" s="12">
        <f t="shared" si="14"/>
        <v>104.4</v>
      </c>
      <c r="D106" s="22">
        <f t="shared" si="15"/>
        <v>104.4</v>
      </c>
    </row>
    <row r="107" spans="2:4">
      <c r="B107" s="5">
        <v>8800</v>
      </c>
      <c r="C107" s="12">
        <f t="shared" si="14"/>
        <v>105.6</v>
      </c>
      <c r="D107" s="22">
        <f t="shared" si="15"/>
        <v>105.6</v>
      </c>
    </row>
    <row r="108" spans="2:4">
      <c r="B108" s="5">
        <v>8900</v>
      </c>
      <c r="C108" s="12">
        <f t="shared" si="14"/>
        <v>106.8</v>
      </c>
      <c r="D108" s="22">
        <f t="shared" si="15"/>
        <v>106.8</v>
      </c>
    </row>
    <row r="109" spans="2:4">
      <c r="B109" s="19">
        <v>9000</v>
      </c>
      <c r="C109" s="19">
        <f t="shared" si="14"/>
        <v>108</v>
      </c>
      <c r="D109" s="19">
        <f t="shared" si="15"/>
        <v>108</v>
      </c>
    </row>
    <row r="110" spans="2:4">
      <c r="B110" s="5">
        <v>9100</v>
      </c>
      <c r="C110" s="12">
        <f t="shared" si="14"/>
        <v>109.2</v>
      </c>
      <c r="D110" s="22">
        <f t="shared" si="15"/>
        <v>109.2</v>
      </c>
    </row>
    <row r="111" spans="2:4">
      <c r="B111" s="5">
        <v>9200</v>
      </c>
      <c r="C111" s="12">
        <f t="shared" si="14"/>
        <v>110.4</v>
      </c>
      <c r="D111" s="22">
        <f t="shared" si="15"/>
        <v>110.4</v>
      </c>
    </row>
    <row r="112" spans="2:4">
      <c r="B112" s="5">
        <v>9300</v>
      </c>
      <c r="C112" s="12">
        <f t="shared" si="14"/>
        <v>111.6</v>
      </c>
      <c r="D112" s="22">
        <f t="shared" si="15"/>
        <v>111.6</v>
      </c>
    </row>
    <row r="113" spans="2:4">
      <c r="B113" s="5">
        <v>9400</v>
      </c>
      <c r="C113" s="12">
        <f t="shared" si="14"/>
        <v>112.8</v>
      </c>
      <c r="D113" s="22">
        <f t="shared" si="15"/>
        <v>112.8</v>
      </c>
    </row>
    <row r="114" spans="2:4">
      <c r="B114" s="5">
        <v>9500</v>
      </c>
      <c r="C114" s="12">
        <f t="shared" si="14"/>
        <v>114</v>
      </c>
      <c r="D114" s="22">
        <f t="shared" si="15"/>
        <v>114</v>
      </c>
    </row>
    <row r="115" spans="2:4">
      <c r="B115" s="5">
        <v>9600</v>
      </c>
      <c r="C115" s="12">
        <f t="shared" si="14"/>
        <v>115.2</v>
      </c>
      <c r="D115" s="22">
        <f t="shared" si="15"/>
        <v>115.2</v>
      </c>
    </row>
    <row r="116" spans="2:4">
      <c r="B116" s="5">
        <v>9700</v>
      </c>
      <c r="C116" s="12">
        <f t="shared" si="14"/>
        <v>116.4</v>
      </c>
      <c r="D116" s="22">
        <f t="shared" si="15"/>
        <v>116.4</v>
      </c>
    </row>
    <row r="117" spans="2:4">
      <c r="B117" s="5">
        <v>9800</v>
      </c>
      <c r="C117" s="12">
        <f t="shared" si="14"/>
        <v>117.6</v>
      </c>
      <c r="D117" s="22">
        <f t="shared" si="15"/>
        <v>117.6</v>
      </c>
    </row>
    <row r="118" spans="2:4">
      <c r="B118" s="5">
        <v>9900</v>
      </c>
      <c r="C118" s="12">
        <f t="shared" si="14"/>
        <v>118.8</v>
      </c>
      <c r="D118" s="22">
        <f t="shared" si="15"/>
        <v>118.8</v>
      </c>
    </row>
    <row r="119" spans="2:4">
      <c r="B119" s="19">
        <v>10000</v>
      </c>
      <c r="C119" s="19">
        <f t="shared" si="14"/>
        <v>120</v>
      </c>
      <c r="D119" s="19">
        <f t="shared" si="15"/>
        <v>120</v>
      </c>
    </row>
    <row r="120" spans="2:4">
      <c r="B120" s="5">
        <v>10100</v>
      </c>
      <c r="C120" s="12">
        <f t="shared" si="14"/>
        <v>121.2</v>
      </c>
      <c r="D120" s="22">
        <f t="shared" si="15"/>
        <v>121.2</v>
      </c>
    </row>
    <row r="121" spans="2:4">
      <c r="B121" s="5">
        <v>10200</v>
      </c>
      <c r="C121" s="12">
        <f t="shared" si="14"/>
        <v>122.4</v>
      </c>
      <c r="D121" s="22">
        <f t="shared" si="15"/>
        <v>122.4</v>
      </c>
    </row>
    <row r="122" spans="2:4">
      <c r="B122" s="5">
        <v>10300</v>
      </c>
      <c r="C122" s="12">
        <f t="shared" si="14"/>
        <v>123.6</v>
      </c>
      <c r="D122" s="22">
        <f t="shared" si="15"/>
        <v>123.6</v>
      </c>
    </row>
    <row r="123" spans="2:4">
      <c r="B123" s="5">
        <v>10400</v>
      </c>
      <c r="C123" s="12">
        <f t="shared" si="14"/>
        <v>124.8</v>
      </c>
      <c r="D123" s="22">
        <f t="shared" si="15"/>
        <v>124.8</v>
      </c>
    </row>
    <row r="124" spans="2:4">
      <c r="B124" s="5">
        <v>10500</v>
      </c>
      <c r="C124" s="12">
        <f t="shared" si="14"/>
        <v>126</v>
      </c>
      <c r="D124" s="22">
        <f t="shared" si="15"/>
        <v>126</v>
      </c>
    </row>
    <row r="125" spans="2:4">
      <c r="B125" s="5">
        <v>10600</v>
      </c>
      <c r="C125" s="12">
        <f t="shared" si="14"/>
        <v>127.2</v>
      </c>
      <c r="D125" s="22">
        <f t="shared" si="15"/>
        <v>127.2</v>
      </c>
    </row>
    <row r="126" spans="2:4">
      <c r="B126" s="5">
        <v>10700</v>
      </c>
      <c r="C126" s="12">
        <f t="shared" ref="C126:C149" si="18">B126*60/5000</f>
        <v>128.4</v>
      </c>
      <c r="D126" s="22">
        <f t="shared" ref="D126:D149" si="19">C126</f>
        <v>128.4</v>
      </c>
    </row>
    <row r="127" spans="2:4">
      <c r="B127" s="5">
        <v>10800</v>
      </c>
      <c r="C127" s="12">
        <f t="shared" si="18"/>
        <v>129.6</v>
      </c>
      <c r="D127" s="22">
        <f t="shared" si="19"/>
        <v>129.6</v>
      </c>
    </row>
    <row r="128" spans="2:4">
      <c r="B128" s="5">
        <v>10900</v>
      </c>
      <c r="C128" s="12">
        <f t="shared" si="18"/>
        <v>130.80000000000001</v>
      </c>
      <c r="D128" s="22">
        <f t="shared" si="19"/>
        <v>130.80000000000001</v>
      </c>
    </row>
    <row r="129" spans="2:4">
      <c r="B129" s="19">
        <v>11000</v>
      </c>
      <c r="C129" s="19">
        <f t="shared" si="18"/>
        <v>132</v>
      </c>
      <c r="D129" s="19">
        <f t="shared" si="19"/>
        <v>132</v>
      </c>
    </row>
    <row r="130" spans="2:4">
      <c r="B130" s="5">
        <v>11100</v>
      </c>
      <c r="C130" s="12">
        <f t="shared" si="18"/>
        <v>133.19999999999999</v>
      </c>
      <c r="D130" s="22">
        <f t="shared" si="19"/>
        <v>133.19999999999999</v>
      </c>
    </row>
    <row r="131" spans="2:4">
      <c r="B131" s="5">
        <v>11200</v>
      </c>
      <c r="C131" s="12">
        <f t="shared" si="18"/>
        <v>134.4</v>
      </c>
      <c r="D131" s="22">
        <f t="shared" si="19"/>
        <v>134.4</v>
      </c>
    </row>
    <row r="132" spans="2:4">
      <c r="B132" s="5">
        <v>11300</v>
      </c>
      <c r="C132" s="12">
        <f t="shared" si="18"/>
        <v>135.6</v>
      </c>
      <c r="D132" s="22">
        <f t="shared" si="19"/>
        <v>135.6</v>
      </c>
    </row>
    <row r="133" spans="2:4">
      <c r="B133" s="5">
        <v>11400</v>
      </c>
      <c r="C133" s="12">
        <f t="shared" si="18"/>
        <v>136.80000000000001</v>
      </c>
      <c r="D133" s="22">
        <f t="shared" si="19"/>
        <v>136.80000000000001</v>
      </c>
    </row>
    <row r="134" spans="2:4">
      <c r="B134" s="5">
        <v>11500</v>
      </c>
      <c r="C134" s="12">
        <f t="shared" si="18"/>
        <v>138</v>
      </c>
      <c r="D134" s="22">
        <f t="shared" si="19"/>
        <v>138</v>
      </c>
    </row>
    <row r="135" spans="2:4">
      <c r="B135" s="5">
        <v>11600</v>
      </c>
      <c r="C135" s="12">
        <f t="shared" si="18"/>
        <v>139.19999999999999</v>
      </c>
      <c r="D135" s="22">
        <f t="shared" si="19"/>
        <v>139.19999999999999</v>
      </c>
    </row>
    <row r="136" spans="2:4">
      <c r="B136" s="5">
        <v>11700</v>
      </c>
      <c r="C136" s="12">
        <f t="shared" si="18"/>
        <v>140.4</v>
      </c>
      <c r="D136" s="22">
        <f t="shared" si="19"/>
        <v>140.4</v>
      </c>
    </row>
    <row r="137" spans="2:4">
      <c r="B137" s="5">
        <v>11800</v>
      </c>
      <c r="C137" s="12">
        <f t="shared" si="18"/>
        <v>141.6</v>
      </c>
      <c r="D137" s="22">
        <f t="shared" si="19"/>
        <v>141.6</v>
      </c>
    </row>
    <row r="138" spans="2:4">
      <c r="B138" s="5">
        <v>11900</v>
      </c>
      <c r="C138" s="12">
        <f t="shared" si="18"/>
        <v>142.80000000000001</v>
      </c>
      <c r="D138" s="22">
        <f t="shared" si="19"/>
        <v>142.80000000000001</v>
      </c>
    </row>
    <row r="139" spans="2:4">
      <c r="B139" s="19">
        <v>12000</v>
      </c>
      <c r="C139" s="19">
        <f t="shared" si="18"/>
        <v>144</v>
      </c>
      <c r="D139" s="19">
        <f t="shared" si="19"/>
        <v>144</v>
      </c>
    </row>
    <row r="140" spans="2:4">
      <c r="B140" s="5">
        <v>12100</v>
      </c>
      <c r="C140" s="12">
        <f t="shared" si="18"/>
        <v>145.19999999999999</v>
      </c>
      <c r="D140" s="22">
        <f t="shared" si="19"/>
        <v>145.19999999999999</v>
      </c>
    </row>
    <row r="141" spans="2:4">
      <c r="B141" s="5">
        <v>12200</v>
      </c>
      <c r="C141" s="12">
        <f t="shared" si="18"/>
        <v>146.4</v>
      </c>
      <c r="D141" s="22">
        <f t="shared" si="19"/>
        <v>146.4</v>
      </c>
    </row>
    <row r="142" spans="2:4">
      <c r="B142" s="5">
        <v>12300</v>
      </c>
      <c r="C142" s="12">
        <f t="shared" si="18"/>
        <v>147.6</v>
      </c>
      <c r="D142" s="22">
        <f t="shared" si="19"/>
        <v>147.6</v>
      </c>
    </row>
    <row r="143" spans="2:4">
      <c r="B143" s="5">
        <v>12400</v>
      </c>
      <c r="C143" s="12">
        <f t="shared" si="18"/>
        <v>148.80000000000001</v>
      </c>
      <c r="D143" s="22">
        <f t="shared" si="19"/>
        <v>148.80000000000001</v>
      </c>
    </row>
    <row r="144" spans="2:4">
      <c r="B144" s="5">
        <v>12500</v>
      </c>
      <c r="C144" s="12">
        <f t="shared" si="18"/>
        <v>150</v>
      </c>
      <c r="D144" s="22">
        <f t="shared" si="19"/>
        <v>150</v>
      </c>
    </row>
    <row r="145" spans="2:4">
      <c r="B145" s="5">
        <v>12600</v>
      </c>
      <c r="C145" s="12">
        <f t="shared" si="18"/>
        <v>151.19999999999999</v>
      </c>
      <c r="D145" s="22">
        <f t="shared" si="19"/>
        <v>151.19999999999999</v>
      </c>
    </row>
    <row r="146" spans="2:4">
      <c r="B146" s="5">
        <v>12700</v>
      </c>
      <c r="C146" s="12">
        <f t="shared" si="18"/>
        <v>152.4</v>
      </c>
      <c r="D146" s="22">
        <f t="shared" si="19"/>
        <v>152.4</v>
      </c>
    </row>
    <row r="147" spans="2:4">
      <c r="B147" s="5">
        <v>12800</v>
      </c>
      <c r="C147" s="12">
        <f t="shared" si="18"/>
        <v>153.6</v>
      </c>
      <c r="D147" s="22">
        <f t="shared" si="19"/>
        <v>153.6</v>
      </c>
    </row>
    <row r="148" spans="2:4">
      <c r="B148" s="5">
        <v>12900</v>
      </c>
      <c r="C148" s="12">
        <f t="shared" si="18"/>
        <v>154.80000000000001</v>
      </c>
      <c r="D148" s="22">
        <f t="shared" si="19"/>
        <v>154.80000000000001</v>
      </c>
    </row>
    <row r="149" spans="2:4">
      <c r="B149" s="19">
        <v>13000</v>
      </c>
      <c r="C149" s="19">
        <f t="shared" si="18"/>
        <v>156</v>
      </c>
      <c r="D149" s="19">
        <f t="shared" si="19"/>
        <v>156</v>
      </c>
    </row>
  </sheetData>
  <mergeCells count="11">
    <mergeCell ref="H71:H73"/>
    <mergeCell ref="H65:H70"/>
    <mergeCell ref="H57:H64"/>
    <mergeCell ref="H47:H56"/>
    <mergeCell ref="H36:H46"/>
    <mergeCell ref="H30:H35"/>
    <mergeCell ref="H12:H21"/>
    <mergeCell ref="H22:H29"/>
    <mergeCell ref="B1:F1"/>
    <mergeCell ref="H3:H8"/>
    <mergeCell ref="H9:H11"/>
  </mergeCells>
  <pageMargins left="0.7" right="0.7" top="0.75" bottom="0.75" header="0.3" footer="0.3"/>
  <pageSetup paperSize="9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PUNTOS-MAPA</vt:lpstr>
      <vt:lpstr>CALCULOS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IES</dc:creator>
  <cp:lastModifiedBy>Fran Tenreiro</cp:lastModifiedBy>
  <dcterms:created xsi:type="dcterms:W3CDTF">2016-02-19T16:28:09Z</dcterms:created>
  <dcterms:modified xsi:type="dcterms:W3CDTF">2016-11-21T12:27:37Z</dcterms:modified>
</cp:coreProperties>
</file>